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5699B4D3-21B0-4F13-A5BF-3507A7E268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サービス事業所一覧" sheetId="4" r:id="rId1"/>
  </sheets>
  <definedNames>
    <definedName name="_xlnm._FilterDatabase" localSheetId="0" hidden="1">サービス事業所一覧!$A$2:$E$41</definedName>
    <definedName name="_xlnm.Print_Area" localSheetId="0">サービス事業所一覧!$A$1:$E$91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4" l="1"/>
  <c r="A41" i="4" l="1"/>
  <c r="A31" i="4" l="1"/>
  <c r="A39" i="4" l="1"/>
  <c r="A38" i="4" l="1"/>
  <c r="A37" i="4" l="1"/>
  <c r="A36" i="4" l="1"/>
  <c r="A35" i="4" l="1"/>
  <c r="A34" i="4" l="1"/>
  <c r="A33" i="4" l="1"/>
  <c r="A32" i="4" l="1"/>
  <c r="A30" i="4" l="1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" i="4" l="1"/>
  <c r="A46" i="4" l="1"/>
  <c r="A84" i="4"/>
  <c r="A82" i="4"/>
  <c r="A81" i="4"/>
  <c r="A79" i="4"/>
  <c r="A80" i="4"/>
  <c r="A50" i="4"/>
  <c r="A61" i="4"/>
  <c r="A71" i="4"/>
  <c r="A75" i="4"/>
  <c r="A59" i="4"/>
  <c r="A57" i="4"/>
  <c r="A66" i="4"/>
  <c r="A47" i="4"/>
  <c r="A69" i="4"/>
  <c r="A58" i="4"/>
  <c r="A77" i="4"/>
  <c r="A65" i="4"/>
  <c r="A55" i="4"/>
  <c r="A72" i="4"/>
  <c r="A60" i="4"/>
  <c r="A56" i="4"/>
  <c r="A73" i="4"/>
  <c r="A52" i="4"/>
  <c r="A48" i="4"/>
  <c r="A62" i="4"/>
  <c r="A78" i="4"/>
  <c r="A63" i="4"/>
  <c r="A67" i="4"/>
  <c r="A54" i="4"/>
  <c r="A74" i="4"/>
  <c r="A83" i="4"/>
  <c r="A53" i="4"/>
  <c r="A70" i="4"/>
  <c r="A64" i="4"/>
  <c r="A49" i="4"/>
  <c r="A68" i="4"/>
  <c r="A76" i="4"/>
  <c r="A51" i="4"/>
  <c r="A88" i="4" l="1"/>
  <c r="A90" i="4"/>
  <c r="A91" i="4"/>
  <c r="A89" i="4"/>
</calcChain>
</file>

<file path=xl/sharedStrings.xml><?xml version="1.0" encoding="utf-8"?>
<sst xmlns="http://schemas.openxmlformats.org/spreadsheetml/2006/main" count="267" uniqueCount="251">
  <si>
    <t>ライフサポート彩輝</t>
    <rPh sb="7" eb="8">
      <t>アヤ</t>
    </rPh>
    <rPh sb="8" eb="9">
      <t>カガヤ</t>
    </rPh>
    <phoneticPr fontId="1"/>
  </si>
  <si>
    <t>中郷記念館ホームヘルパー</t>
    <rPh sb="0" eb="2">
      <t>ナカゴウ</t>
    </rPh>
    <rPh sb="2" eb="4">
      <t>キネン</t>
    </rPh>
    <rPh sb="4" eb="5">
      <t>カン</t>
    </rPh>
    <phoneticPr fontId="1"/>
  </si>
  <si>
    <t>ケア・サービス憩</t>
    <rPh sb="7" eb="8">
      <t>イコイ</t>
    </rPh>
    <phoneticPr fontId="1"/>
  </si>
  <si>
    <t>げんき介護相談所</t>
    <rPh sb="3" eb="5">
      <t>カイゴ</t>
    </rPh>
    <rPh sb="5" eb="7">
      <t>ソウダン</t>
    </rPh>
    <rPh sb="7" eb="8">
      <t>ジョ</t>
    </rPh>
    <phoneticPr fontId="1"/>
  </si>
  <si>
    <t>グリーンパレス訪問介護事業所</t>
    <rPh sb="7" eb="9">
      <t>ホウモン</t>
    </rPh>
    <rPh sb="9" eb="11">
      <t>カイゴ</t>
    </rPh>
    <rPh sb="11" eb="14">
      <t>ジギョウショ</t>
    </rPh>
    <phoneticPr fontId="1"/>
  </si>
  <si>
    <t>太陽介護センター</t>
    <rPh sb="0" eb="2">
      <t>タイヨウ</t>
    </rPh>
    <rPh sb="2" eb="4">
      <t>カイゴ</t>
    </rPh>
    <phoneticPr fontId="1"/>
  </si>
  <si>
    <t>KT姉崎ヘルパーステーション</t>
    <rPh sb="2" eb="4">
      <t>アネサキ</t>
    </rPh>
    <phoneticPr fontId="1"/>
  </si>
  <si>
    <t>訪問介護なごみ</t>
    <rPh sb="0" eb="2">
      <t>ホウモン</t>
    </rPh>
    <rPh sb="2" eb="4">
      <t>カイゴ</t>
    </rPh>
    <phoneticPr fontId="1"/>
  </si>
  <si>
    <t>JAきみつ介護センター訪問介護事業所</t>
    <rPh sb="5" eb="7">
      <t>カイゴ</t>
    </rPh>
    <rPh sb="11" eb="13">
      <t>ホウモン</t>
    </rPh>
    <rPh sb="13" eb="15">
      <t>カイゴ</t>
    </rPh>
    <rPh sb="15" eb="18">
      <t>ジギョウショ</t>
    </rPh>
    <phoneticPr fontId="1"/>
  </si>
  <si>
    <t>さつき会ヘルパーステーションカトレアンホーム事業所</t>
    <rPh sb="3" eb="4">
      <t>カイ</t>
    </rPh>
    <phoneticPr fontId="1"/>
  </si>
  <si>
    <t>らいおん介護事業所</t>
    <rPh sb="4" eb="6">
      <t>カイゴ</t>
    </rPh>
    <rPh sb="6" eb="9">
      <t>ジギョウショ</t>
    </rPh>
    <phoneticPr fontId="1"/>
  </si>
  <si>
    <t>事業所所在地</t>
  </si>
  <si>
    <t>千葉県袖ケ浦市久保田857-9</t>
    <rPh sb="7" eb="10">
      <t>クボタ</t>
    </rPh>
    <phoneticPr fontId="1"/>
  </si>
  <si>
    <t>0438-63-0032</t>
    <phoneticPr fontId="5"/>
  </si>
  <si>
    <t>袖ケ浦菜の花苑デイサービスセンター</t>
  </si>
  <si>
    <t>千葉県袖ケ浦市神納4181-20</t>
    <rPh sb="0" eb="3">
      <t>チバケン</t>
    </rPh>
    <rPh sb="3" eb="7">
      <t>ソデガウラシ</t>
    </rPh>
    <rPh sb="7" eb="9">
      <t>カンノウ</t>
    </rPh>
    <phoneticPr fontId="1"/>
  </si>
  <si>
    <t>0438-62-6151</t>
    <phoneticPr fontId="5"/>
  </si>
  <si>
    <t>ちいたの福王台</t>
  </si>
  <si>
    <t>千葉県袖ケ浦市坂戸市場66-1</t>
    <rPh sb="7" eb="9">
      <t>サカト</t>
    </rPh>
    <rPh sb="9" eb="11">
      <t>イチバ</t>
    </rPh>
    <phoneticPr fontId="1"/>
  </si>
  <si>
    <t>ちいたの平川</t>
  </si>
  <si>
    <t>千葉県袖ケ浦市百目木157-1</t>
    <rPh sb="7" eb="10">
      <t>ドウメキ</t>
    </rPh>
    <phoneticPr fontId="1"/>
  </si>
  <si>
    <t>瑞穂デイサービスセンター</t>
  </si>
  <si>
    <t>千葉県袖ケ浦市野里1452-4</t>
    <rPh sb="7" eb="9">
      <t>ノサト</t>
    </rPh>
    <phoneticPr fontId="1"/>
  </si>
  <si>
    <t>0438-60-5566</t>
    <phoneticPr fontId="5"/>
  </si>
  <si>
    <t>千葉県袖ケ浦市下泉1425</t>
    <rPh sb="7" eb="9">
      <t>シモイズミ</t>
    </rPh>
    <phoneticPr fontId="1"/>
  </si>
  <si>
    <t>通所介護ベストケア</t>
  </si>
  <si>
    <t>デイサービス陽氣ぐらし</t>
  </si>
  <si>
    <t>千葉県袖ケ浦市久保田1872-5</t>
    <rPh sb="7" eb="10">
      <t>クボタ</t>
    </rPh>
    <phoneticPr fontId="1"/>
  </si>
  <si>
    <t>百笑</t>
  </si>
  <si>
    <t>千葉県袖ケ浦市高谷1365</t>
    <rPh sb="7" eb="9">
      <t>タカタニ</t>
    </rPh>
    <phoneticPr fontId="1"/>
  </si>
  <si>
    <t>千葉県袖ケ浦市下泉1424-3</t>
    <rPh sb="7" eb="9">
      <t>シモイズミ</t>
    </rPh>
    <phoneticPr fontId="1"/>
  </si>
  <si>
    <t>通所介護のんき</t>
    <phoneticPr fontId="1"/>
  </si>
  <si>
    <t>千葉県袖ケ浦市代宿303</t>
    <rPh sb="7" eb="9">
      <t>ダイジュク</t>
    </rPh>
    <phoneticPr fontId="1"/>
  </si>
  <si>
    <t>0438-97-6778</t>
    <phoneticPr fontId="5"/>
  </si>
  <si>
    <t>グリーンパレス通所介護事業所</t>
  </si>
  <si>
    <t>千葉県木更津市長須賀1305-2</t>
    <rPh sb="7" eb="10">
      <t>ナガスカ</t>
    </rPh>
    <phoneticPr fontId="1"/>
  </si>
  <si>
    <t>0438-22-6611</t>
    <phoneticPr fontId="5"/>
  </si>
  <si>
    <t>千葉県木更津市中尾623-1</t>
    <rPh sb="7" eb="9">
      <t>ナカオ</t>
    </rPh>
    <phoneticPr fontId="1"/>
  </si>
  <si>
    <t>0438-30-9611</t>
    <phoneticPr fontId="5"/>
  </si>
  <si>
    <t>中郷記念館デイサービスセンター</t>
  </si>
  <si>
    <t>千葉県木更津市井尻951</t>
    <rPh sb="7" eb="9">
      <t>イジリ</t>
    </rPh>
    <phoneticPr fontId="1"/>
  </si>
  <si>
    <t>0438-97-2721</t>
    <phoneticPr fontId="5"/>
  </si>
  <si>
    <t>千葉県木更津市笹子553</t>
    <rPh sb="7" eb="9">
      <t>ササゴ</t>
    </rPh>
    <phoneticPr fontId="1"/>
  </si>
  <si>
    <t>デイサービスたんぽぽ</t>
  </si>
  <si>
    <t>0438-30-4567</t>
    <phoneticPr fontId="5"/>
  </si>
  <si>
    <t>第二グリーンパレス通所介護事業所</t>
  </si>
  <si>
    <t>0438-25-2900</t>
    <phoneticPr fontId="5"/>
  </si>
  <si>
    <t>千葉県木更津市真舟5-2-3</t>
    <rPh sb="7" eb="9">
      <t>マフネ</t>
    </rPh>
    <phoneticPr fontId="1"/>
  </si>
  <si>
    <t>0438-38-6118</t>
    <phoneticPr fontId="5"/>
  </si>
  <si>
    <t>千葉県木更津市吾妻243-1</t>
    <phoneticPr fontId="5"/>
  </si>
  <si>
    <t>0438-38-6772</t>
    <phoneticPr fontId="5"/>
  </si>
  <si>
    <t>デイサービスセンターゆうしゅう園</t>
  </si>
  <si>
    <t>千葉県市原市天羽田1500-3</t>
    <rPh sb="0" eb="3">
      <t>チバケン</t>
    </rPh>
    <rPh sb="3" eb="6">
      <t>イチハラシ</t>
    </rPh>
    <rPh sb="6" eb="7">
      <t>テン</t>
    </rPh>
    <rPh sb="7" eb="9">
      <t>ハネダ</t>
    </rPh>
    <phoneticPr fontId="1"/>
  </si>
  <si>
    <t>0436-66-2352</t>
    <phoneticPr fontId="5"/>
  </si>
  <si>
    <t>日夕苑デイサービスセンター</t>
  </si>
  <si>
    <t>千葉県市原市柏原271-1</t>
    <rPh sb="6" eb="8">
      <t>カシワバラ</t>
    </rPh>
    <phoneticPr fontId="1"/>
  </si>
  <si>
    <t>0436-61-8600</t>
    <phoneticPr fontId="5"/>
  </si>
  <si>
    <t>ヤックスデイサービスセンター姉崎</t>
  </si>
  <si>
    <t>千葉県市原市椎津1035-10</t>
    <rPh sb="6" eb="8">
      <t>シイヅ</t>
    </rPh>
    <phoneticPr fontId="1"/>
  </si>
  <si>
    <t>千葉県市原市椎津2644-1</t>
    <rPh sb="0" eb="3">
      <t>チバケン</t>
    </rPh>
    <rPh sb="3" eb="6">
      <t>イチハラシ</t>
    </rPh>
    <rPh sb="6" eb="8">
      <t>シイヅ</t>
    </rPh>
    <phoneticPr fontId="5"/>
  </si>
  <si>
    <t>通番</t>
    <rPh sb="0" eb="2">
      <t>ツウバン</t>
    </rPh>
    <phoneticPr fontId="5"/>
  </si>
  <si>
    <t>千葉県木更津市長須賀1329</t>
    <rPh sb="7" eb="10">
      <t>ナガスカ</t>
    </rPh>
    <phoneticPr fontId="3"/>
  </si>
  <si>
    <t>0438-25-2900</t>
    <phoneticPr fontId="1"/>
  </si>
  <si>
    <t>千葉県木更津市井尻951</t>
    <rPh sb="0" eb="3">
      <t>チバケン</t>
    </rPh>
    <rPh sb="3" eb="7">
      <t>キサラヅシ</t>
    </rPh>
    <rPh sb="7" eb="9">
      <t>イジリ</t>
    </rPh>
    <phoneticPr fontId="1"/>
  </si>
  <si>
    <t>0438-97-0753</t>
    <phoneticPr fontId="1"/>
  </si>
  <si>
    <t>千葉県木更津市貝渕1-9-3</t>
    <rPh sb="0" eb="3">
      <t>チバケン</t>
    </rPh>
    <rPh sb="3" eb="7">
      <t>キサラヅシ</t>
    </rPh>
    <rPh sb="7" eb="8">
      <t>カイ</t>
    </rPh>
    <rPh sb="8" eb="9">
      <t>フチ</t>
    </rPh>
    <phoneticPr fontId="1"/>
  </si>
  <si>
    <t>0436-60-3128</t>
    <phoneticPr fontId="1"/>
  </si>
  <si>
    <t>千葉県君津市外箕輪4-31-45</t>
    <rPh sb="0" eb="3">
      <t>チバケン</t>
    </rPh>
    <rPh sb="3" eb="6">
      <t>キミツシ</t>
    </rPh>
    <rPh sb="6" eb="9">
      <t>ソトミノワ</t>
    </rPh>
    <phoneticPr fontId="1"/>
  </si>
  <si>
    <t>0439-50-8836</t>
    <phoneticPr fontId="1"/>
  </si>
  <si>
    <t>千葉県袖ケ浦市蔵波2713-1</t>
    <rPh sb="0" eb="3">
      <t>チバケン</t>
    </rPh>
    <rPh sb="3" eb="6">
      <t>ソデガウラ</t>
    </rPh>
    <rPh sb="6" eb="7">
      <t>シ</t>
    </rPh>
    <rPh sb="7" eb="9">
      <t>クラナミ</t>
    </rPh>
    <phoneticPr fontId="1"/>
  </si>
  <si>
    <t>0438-63-2258</t>
    <phoneticPr fontId="1"/>
  </si>
  <si>
    <t>千葉県袖ケ浦市大曽根2-1</t>
    <rPh sb="0" eb="3">
      <t>チバケン</t>
    </rPh>
    <rPh sb="3" eb="6">
      <t>ソデガウラ</t>
    </rPh>
    <rPh sb="6" eb="7">
      <t>シ</t>
    </rPh>
    <rPh sb="7" eb="10">
      <t>オオソネ</t>
    </rPh>
    <phoneticPr fontId="1"/>
  </si>
  <si>
    <t>千葉県袖ケ浦市横田1709-2</t>
    <rPh sb="0" eb="3">
      <t>チバケン</t>
    </rPh>
    <rPh sb="3" eb="6">
      <t>ソデガウラ</t>
    </rPh>
    <rPh sb="6" eb="7">
      <t>シ</t>
    </rPh>
    <rPh sb="7" eb="9">
      <t>ヨコタ</t>
    </rPh>
    <phoneticPr fontId="1"/>
  </si>
  <si>
    <t>千葉県袖ケ浦市勝217-1</t>
    <rPh sb="0" eb="3">
      <t>チバケン</t>
    </rPh>
    <rPh sb="3" eb="6">
      <t>ソデガウラ</t>
    </rPh>
    <rPh sb="6" eb="7">
      <t>シ</t>
    </rPh>
    <rPh sb="7" eb="8">
      <t>カツ</t>
    </rPh>
    <phoneticPr fontId="1"/>
  </si>
  <si>
    <t>訪問介護事業所朝陽</t>
    <rPh sb="0" eb="2">
      <t>ホウモン</t>
    </rPh>
    <rPh sb="2" eb="4">
      <t>カイゴ</t>
    </rPh>
    <rPh sb="4" eb="7">
      <t>ジギョウショ</t>
    </rPh>
    <rPh sb="7" eb="8">
      <t>アサ</t>
    </rPh>
    <rPh sb="8" eb="9">
      <t>ヒ</t>
    </rPh>
    <phoneticPr fontId="1"/>
  </si>
  <si>
    <t>千葉県木更津市犬成906</t>
    <rPh sb="0" eb="3">
      <t>チバケン</t>
    </rPh>
    <phoneticPr fontId="1"/>
  </si>
  <si>
    <t>千葉県木更津市長須賀1329</t>
    <rPh sb="0" eb="3">
      <t>チバケン</t>
    </rPh>
    <rPh sb="3" eb="7">
      <t>キサラヅシ</t>
    </rPh>
    <rPh sb="7" eb="10">
      <t>ナガスカ</t>
    </rPh>
    <rPh sb="9" eb="10">
      <t>ガ</t>
    </rPh>
    <phoneticPr fontId="1"/>
  </si>
  <si>
    <t>千葉県木更津市東太田4-2-8</t>
    <rPh sb="0" eb="3">
      <t>チバケン</t>
    </rPh>
    <rPh sb="3" eb="7">
      <t>キサラヅシ</t>
    </rPh>
    <rPh sb="7" eb="8">
      <t>ヒガシ</t>
    </rPh>
    <rPh sb="8" eb="10">
      <t>オオタ</t>
    </rPh>
    <phoneticPr fontId="1"/>
  </si>
  <si>
    <t>千葉県木更津市請西南2-14-2-202</t>
    <rPh sb="0" eb="3">
      <t>チバケン</t>
    </rPh>
    <rPh sb="3" eb="7">
      <t>キサラヅシ</t>
    </rPh>
    <rPh sb="7" eb="9">
      <t>ジョウザイ</t>
    </rPh>
    <rPh sb="9" eb="10">
      <t>ミナミ</t>
    </rPh>
    <phoneticPr fontId="1"/>
  </si>
  <si>
    <t>千葉県木更津市清見台東1-23-1</t>
    <rPh sb="0" eb="3">
      <t>チバケン</t>
    </rPh>
    <rPh sb="3" eb="7">
      <t>キサラヅシ</t>
    </rPh>
    <rPh sb="7" eb="10">
      <t>キヨミダイ</t>
    </rPh>
    <rPh sb="10" eb="11">
      <t>ヒガシ</t>
    </rPh>
    <phoneticPr fontId="1"/>
  </si>
  <si>
    <t>千葉県市原市姉崎東2-2-6　ケイティビル8階</t>
    <rPh sb="0" eb="3">
      <t>チバケン</t>
    </rPh>
    <rPh sb="3" eb="5">
      <t>イチハラ</t>
    </rPh>
    <rPh sb="5" eb="6">
      <t>シ</t>
    </rPh>
    <rPh sb="6" eb="8">
      <t>アネサキ</t>
    </rPh>
    <rPh sb="8" eb="9">
      <t>ヒガシ</t>
    </rPh>
    <rPh sb="22" eb="23">
      <t>カイ</t>
    </rPh>
    <phoneticPr fontId="1"/>
  </si>
  <si>
    <t>千葉県市原市姉崎東3-3-7</t>
    <rPh sb="0" eb="3">
      <t>チバケン</t>
    </rPh>
    <rPh sb="3" eb="5">
      <t>イチハラ</t>
    </rPh>
    <rPh sb="5" eb="6">
      <t>シ</t>
    </rPh>
    <rPh sb="6" eb="8">
      <t>アネサキ</t>
    </rPh>
    <rPh sb="8" eb="9">
      <t>ヒガシ</t>
    </rPh>
    <phoneticPr fontId="1"/>
  </si>
  <si>
    <t>ヘルパーステーションやどりぎ</t>
    <phoneticPr fontId="1"/>
  </si>
  <si>
    <t>千葉県君津市人見1422-1</t>
    <rPh sb="0" eb="3">
      <t>チバケン</t>
    </rPh>
    <rPh sb="3" eb="6">
      <t>キミツシ</t>
    </rPh>
    <rPh sb="6" eb="8">
      <t>ヒトミ</t>
    </rPh>
    <phoneticPr fontId="1"/>
  </si>
  <si>
    <t>0439-88-6262</t>
    <phoneticPr fontId="1"/>
  </si>
  <si>
    <t>訪問介護ケアセンター絆</t>
    <rPh sb="0" eb="2">
      <t>ホウモン</t>
    </rPh>
    <rPh sb="2" eb="4">
      <t>カイゴ</t>
    </rPh>
    <rPh sb="10" eb="11">
      <t>キズナ</t>
    </rPh>
    <phoneticPr fontId="1"/>
  </si>
  <si>
    <t>千葉県木更津市江川536-1</t>
    <rPh sb="0" eb="3">
      <t>チバケン</t>
    </rPh>
    <rPh sb="3" eb="7">
      <t>キサラヅシ</t>
    </rPh>
    <rPh sb="7" eb="9">
      <t>エガワ</t>
    </rPh>
    <phoneticPr fontId="1"/>
  </si>
  <si>
    <t>訪問介護ステーションたんぽぽ</t>
    <rPh sb="0" eb="2">
      <t>ホウモン</t>
    </rPh>
    <rPh sb="2" eb="4">
      <t>カイゴ</t>
    </rPh>
    <phoneticPr fontId="1"/>
  </si>
  <si>
    <t>千葉県木更津市祇園2-30-21</t>
    <rPh sb="0" eb="3">
      <t>チバケン</t>
    </rPh>
    <rPh sb="3" eb="7">
      <t>キサラヅシ</t>
    </rPh>
    <rPh sb="7" eb="9">
      <t>ギオン</t>
    </rPh>
    <phoneticPr fontId="1"/>
  </si>
  <si>
    <t>0438-30-4300</t>
    <phoneticPr fontId="1"/>
  </si>
  <si>
    <t>アースサポート木更津</t>
    <rPh sb="7" eb="10">
      <t>キサラヅ</t>
    </rPh>
    <phoneticPr fontId="1"/>
  </si>
  <si>
    <t>千葉県木更津市木更津2-2-41</t>
    <rPh sb="0" eb="3">
      <t>チバケン</t>
    </rPh>
    <rPh sb="3" eb="7">
      <t>キサラヅシ</t>
    </rPh>
    <rPh sb="7" eb="10">
      <t>キサラヅ</t>
    </rPh>
    <phoneticPr fontId="1"/>
  </si>
  <si>
    <t>市原ムツミヘルパーステーション</t>
    <rPh sb="0" eb="2">
      <t>イチハラ</t>
    </rPh>
    <phoneticPr fontId="1"/>
  </si>
  <si>
    <t>事業所電話番号</t>
    <phoneticPr fontId="1"/>
  </si>
  <si>
    <t>事業所の名称</t>
    <rPh sb="4" eb="6">
      <t>メイショウ</t>
    </rPh>
    <phoneticPr fontId="1"/>
  </si>
  <si>
    <t>デイサービス笑和の郷</t>
    <rPh sb="6" eb="7">
      <t>ワラ</t>
    </rPh>
    <rPh sb="7" eb="8">
      <t>ワ</t>
    </rPh>
    <rPh sb="9" eb="10">
      <t>サト</t>
    </rPh>
    <phoneticPr fontId="1"/>
  </si>
  <si>
    <t>千葉県木更津市矢那3630-1</t>
    <rPh sb="0" eb="3">
      <t>チバケン</t>
    </rPh>
    <rPh sb="3" eb="7">
      <t>キサラヅシ</t>
    </rPh>
    <rPh sb="7" eb="9">
      <t>ヤナ</t>
    </rPh>
    <phoneticPr fontId="1"/>
  </si>
  <si>
    <t>千葉県千葉市中央区神明町6-2　小川ビル</t>
    <rPh sb="0" eb="3">
      <t>チバケン</t>
    </rPh>
    <rPh sb="3" eb="6">
      <t>チバシ</t>
    </rPh>
    <rPh sb="6" eb="9">
      <t>チュウオウク</t>
    </rPh>
    <rPh sb="9" eb="12">
      <t>シンメイマチ</t>
    </rPh>
    <rPh sb="16" eb="18">
      <t>オガワ</t>
    </rPh>
    <phoneticPr fontId="1"/>
  </si>
  <si>
    <t>医療法人社団史祥会房総メディカル第2クリニックデイサービスセンター</t>
    <rPh sb="0" eb="2">
      <t>イリョウ</t>
    </rPh>
    <rPh sb="2" eb="4">
      <t>ホウジン</t>
    </rPh>
    <rPh sb="4" eb="6">
      <t>シャダン</t>
    </rPh>
    <rPh sb="6" eb="7">
      <t>シ</t>
    </rPh>
    <rPh sb="7" eb="8">
      <t>ショウ</t>
    </rPh>
    <rPh sb="8" eb="9">
      <t>カイ</t>
    </rPh>
    <rPh sb="9" eb="11">
      <t>ボウソウ</t>
    </rPh>
    <rPh sb="16" eb="17">
      <t>ダイ</t>
    </rPh>
    <phoneticPr fontId="5"/>
  </si>
  <si>
    <t>千葉県市原市姉崎2101　ヤックスドラッグ姉崎店内</t>
    <rPh sb="6" eb="8">
      <t>アネサキ</t>
    </rPh>
    <rPh sb="21" eb="23">
      <t>アネサキ</t>
    </rPh>
    <rPh sb="23" eb="24">
      <t>ミセ</t>
    </rPh>
    <rPh sb="24" eb="25">
      <t>ナイ</t>
    </rPh>
    <phoneticPr fontId="1"/>
  </si>
  <si>
    <t>社会福祉法人慈心会デイサービスセンター南清苑</t>
    <rPh sb="0" eb="2">
      <t>シャカイ</t>
    </rPh>
    <rPh sb="2" eb="4">
      <t>フクシ</t>
    </rPh>
    <rPh sb="4" eb="6">
      <t>ホウジン</t>
    </rPh>
    <rPh sb="6" eb="7">
      <t>ジ</t>
    </rPh>
    <rPh sb="7" eb="8">
      <t>シン</t>
    </rPh>
    <rPh sb="8" eb="9">
      <t>カイ</t>
    </rPh>
    <phoneticPr fontId="5"/>
  </si>
  <si>
    <t>デイサービスみどりの丘</t>
    <phoneticPr fontId="1"/>
  </si>
  <si>
    <t>ＡＤＬサポートひだまり</t>
  </si>
  <si>
    <t>千葉県袖ケ浦市奈良輪265-1</t>
  </si>
  <si>
    <t>0438-63-6650</t>
  </si>
  <si>
    <t>かもめの里デイサービス</t>
  </si>
  <si>
    <t>千葉県木更津市菅生字岩崎741-1</t>
  </si>
  <si>
    <t>0438-97-4511</t>
  </si>
  <si>
    <t>デイ東友姉崎</t>
  </si>
  <si>
    <t>千葉県市原市姉崎591-8</t>
  </si>
  <si>
    <t>0436-61-8000</t>
  </si>
  <si>
    <t>デイサービスセンター和気あいあい</t>
  </si>
  <si>
    <t>千葉県市原市姉崎2580-1</t>
  </si>
  <si>
    <t>0436-63-6603</t>
  </si>
  <si>
    <t>こひつじかずさ介護支援センター</t>
    <phoneticPr fontId="11"/>
  </si>
  <si>
    <t>袖ケ浦ムツミヘルパーステーション</t>
  </si>
  <si>
    <t>千葉県袖ケ浦市神納796-10</t>
  </si>
  <si>
    <t>0438-60-2002</t>
  </si>
  <si>
    <t>特定非営利活動法人在宅福祉サービス袖ケ浦ふれあい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ザイタク</t>
    </rPh>
    <rPh sb="11" eb="13">
      <t>フクシ</t>
    </rPh>
    <rPh sb="17" eb="20">
      <t>ソデガウラ</t>
    </rPh>
    <phoneticPr fontId="11"/>
  </si>
  <si>
    <t>千葉県袖ケ浦市久保田１７７７</t>
    <rPh sb="0" eb="3">
      <t>チバケン</t>
    </rPh>
    <rPh sb="7" eb="10">
      <t>クボタ</t>
    </rPh>
    <phoneticPr fontId="11"/>
  </si>
  <si>
    <t>0438-64-0802</t>
    <phoneticPr fontId="11"/>
  </si>
  <si>
    <t>サンライズヘルパーステーション</t>
  </si>
  <si>
    <t>0438-38-6248</t>
  </si>
  <si>
    <t>かもめヘルパーステーション</t>
  </si>
  <si>
    <t>千葉県木更津市菅生689</t>
  </si>
  <si>
    <t>0438-30-5338</t>
  </si>
  <si>
    <t>東友ヘルパーステーション姉崎</t>
  </si>
  <si>
    <t>0438-60-2002</t>
    <phoneticPr fontId="11"/>
  </si>
  <si>
    <t>げんき介護相談所</t>
    <rPh sb="3" eb="5">
      <t>カイゴ</t>
    </rPh>
    <rPh sb="5" eb="7">
      <t>ソウダン</t>
    </rPh>
    <rPh sb="7" eb="8">
      <t>ショ</t>
    </rPh>
    <phoneticPr fontId="11"/>
  </si>
  <si>
    <t>千葉県袖ケ浦市勝217-1</t>
    <rPh sb="0" eb="3">
      <t>チバケン</t>
    </rPh>
    <rPh sb="7" eb="8">
      <t>カツ</t>
    </rPh>
    <phoneticPr fontId="11"/>
  </si>
  <si>
    <t>さつき会ヘルパーステーション
カトレアンホーム事業所</t>
    <rPh sb="3" eb="4">
      <t>カイ</t>
    </rPh>
    <rPh sb="23" eb="26">
      <t>ジギョウショ</t>
    </rPh>
    <phoneticPr fontId="11"/>
  </si>
  <si>
    <t>千葉県袖ケ浦市蔵波2713-1</t>
    <rPh sb="0" eb="3">
      <t>チバケン</t>
    </rPh>
    <rPh sb="3" eb="7">
      <t>ソデガウラシ</t>
    </rPh>
    <rPh sb="7" eb="9">
      <t>クラナミ</t>
    </rPh>
    <phoneticPr fontId="11"/>
  </si>
  <si>
    <t>0438-63-2258</t>
    <phoneticPr fontId="11"/>
  </si>
  <si>
    <t>千葉県袖ケ浦市久保田1777</t>
    <rPh sb="0" eb="3">
      <t>チバケン</t>
    </rPh>
    <rPh sb="3" eb="7">
      <t>ソデガウラシ</t>
    </rPh>
    <rPh sb="7" eb="10">
      <t>クボタ</t>
    </rPh>
    <phoneticPr fontId="11"/>
  </si>
  <si>
    <t>さくらケア</t>
    <phoneticPr fontId="1"/>
  </si>
  <si>
    <t>0438-38-3835</t>
    <phoneticPr fontId="1"/>
  </si>
  <si>
    <t>千葉県木更津市清見台2-9-9</t>
    <phoneticPr fontId="1"/>
  </si>
  <si>
    <t>ベストケア訪問介護</t>
    <phoneticPr fontId="1"/>
  </si>
  <si>
    <t>訪問型サービスＡ事業所</t>
    <rPh sb="0" eb="2">
      <t>ホウモン</t>
    </rPh>
    <rPh sb="2" eb="3">
      <t>ガタ</t>
    </rPh>
    <rPh sb="8" eb="11">
      <t>ジギョウショ</t>
    </rPh>
    <phoneticPr fontId="5"/>
  </si>
  <si>
    <t>第１号通所事業サービス事業所</t>
    <rPh sb="0" eb="1">
      <t>ダイ</t>
    </rPh>
    <rPh sb="2" eb="3">
      <t>ゴウ</t>
    </rPh>
    <rPh sb="3" eb="5">
      <t>ツウショ</t>
    </rPh>
    <rPh sb="5" eb="7">
      <t>ジギョウ</t>
    </rPh>
    <rPh sb="11" eb="14">
      <t>ジギョウショ</t>
    </rPh>
    <phoneticPr fontId="5"/>
  </si>
  <si>
    <t>第１号訪問事業サービス事業所</t>
    <rPh sb="0" eb="1">
      <t>ダイ</t>
    </rPh>
    <rPh sb="2" eb="3">
      <t>ゴウ</t>
    </rPh>
    <rPh sb="3" eb="5">
      <t>ホウモン</t>
    </rPh>
    <rPh sb="5" eb="7">
      <t>ジギョウ</t>
    </rPh>
    <rPh sb="11" eb="14">
      <t>ジギョウショ</t>
    </rPh>
    <phoneticPr fontId="1"/>
  </si>
  <si>
    <t>千葉県袖ケ浦市代宿88-5</t>
    <rPh sb="7" eb="9">
      <t>ダイジュク</t>
    </rPh>
    <phoneticPr fontId="1"/>
  </si>
  <si>
    <t>デイサービスみどりの風きさらづ</t>
    <rPh sb="10" eb="11">
      <t>カゼ</t>
    </rPh>
    <phoneticPr fontId="1"/>
  </si>
  <si>
    <t>デイサービスみどりの風そでがうら</t>
    <rPh sb="10" eb="11">
      <t>カゼ</t>
    </rPh>
    <phoneticPr fontId="1"/>
  </si>
  <si>
    <t>ヤックスデイサービス小櫃</t>
    <rPh sb="10" eb="12">
      <t>オビツ</t>
    </rPh>
    <phoneticPr fontId="1"/>
  </si>
  <si>
    <t>千葉県君津市末吉1054-1</t>
    <rPh sb="0" eb="3">
      <t>チバケン</t>
    </rPh>
    <rPh sb="3" eb="6">
      <t>キミツシ</t>
    </rPh>
    <rPh sb="6" eb="8">
      <t>スエヨシ</t>
    </rPh>
    <phoneticPr fontId="1"/>
  </si>
  <si>
    <t>ケアセンターおびつ</t>
    <phoneticPr fontId="1"/>
  </si>
  <si>
    <t>千葉県君津市三田401</t>
    <rPh sb="0" eb="3">
      <t>チバケン</t>
    </rPh>
    <rPh sb="3" eb="6">
      <t>キミツシ</t>
    </rPh>
    <rPh sb="6" eb="8">
      <t>ミタ</t>
    </rPh>
    <phoneticPr fontId="1"/>
  </si>
  <si>
    <t>ミサキ訪問介護事業所</t>
    <rPh sb="3" eb="5">
      <t>ホウモン</t>
    </rPh>
    <rPh sb="5" eb="7">
      <t>カイゴ</t>
    </rPh>
    <rPh sb="7" eb="10">
      <t>ジギョウショ</t>
    </rPh>
    <phoneticPr fontId="1"/>
  </si>
  <si>
    <t>千葉県袖ケ浦市蔵波2589</t>
    <rPh sb="0" eb="3">
      <t>チバケン</t>
    </rPh>
    <rPh sb="3" eb="7">
      <t>ソデガウラシ</t>
    </rPh>
    <rPh sb="7" eb="9">
      <t>クラナミ</t>
    </rPh>
    <phoneticPr fontId="1"/>
  </si>
  <si>
    <t>0438-53-7399</t>
    <phoneticPr fontId="1"/>
  </si>
  <si>
    <t>レッツ倶楽部木更津</t>
    <rPh sb="3" eb="6">
      <t>クラブ</t>
    </rPh>
    <rPh sb="6" eb="9">
      <t>キサラヅ</t>
    </rPh>
    <phoneticPr fontId="1"/>
  </si>
  <si>
    <t>千葉県木更津市請西1-25-13カーサフィオーレ1階</t>
    <rPh sb="0" eb="3">
      <t>チバケン</t>
    </rPh>
    <rPh sb="3" eb="7">
      <t>キサラヅシ</t>
    </rPh>
    <rPh sb="7" eb="9">
      <t>ジョウザイ</t>
    </rPh>
    <rPh sb="25" eb="26">
      <t>カイ</t>
    </rPh>
    <phoneticPr fontId="1"/>
  </si>
  <si>
    <t>千葉県市原市中高根699-2</t>
    <rPh sb="0" eb="3">
      <t>チバケン</t>
    </rPh>
    <rPh sb="3" eb="6">
      <t>イチハラシ</t>
    </rPh>
    <rPh sb="6" eb="9">
      <t>ナカタカネ</t>
    </rPh>
    <phoneticPr fontId="1"/>
  </si>
  <si>
    <t>0436-63-5137</t>
    <phoneticPr fontId="1"/>
  </si>
  <si>
    <t>事業所番号</t>
  </si>
  <si>
    <t>なでしこケア合同会社</t>
    <rPh sb="6" eb="10">
      <t>ゴウドウカイシャ</t>
    </rPh>
    <phoneticPr fontId="1"/>
  </si>
  <si>
    <t>ムツミヘルパーステーション</t>
    <phoneticPr fontId="1"/>
  </si>
  <si>
    <t>訪問介護さんぽ</t>
    <phoneticPr fontId="1"/>
  </si>
  <si>
    <t>ハートケア訪問介護支援センター</t>
    <phoneticPr fontId="1"/>
  </si>
  <si>
    <t>0438-63-6211</t>
    <phoneticPr fontId="1"/>
  </si>
  <si>
    <t>0438-62-4137</t>
    <phoneticPr fontId="1"/>
  </si>
  <si>
    <t>043-215-8035</t>
    <phoneticPr fontId="1"/>
  </si>
  <si>
    <t>0438-97-2721</t>
    <phoneticPr fontId="1"/>
  </si>
  <si>
    <t>0438-38-3222</t>
    <phoneticPr fontId="1"/>
  </si>
  <si>
    <t>0439-50-1787</t>
    <phoneticPr fontId="1"/>
  </si>
  <si>
    <t>0438-23-7500</t>
    <phoneticPr fontId="1"/>
  </si>
  <si>
    <t>0438-41-5572</t>
    <phoneticPr fontId="1"/>
  </si>
  <si>
    <t>0436-60-7610</t>
    <phoneticPr fontId="1"/>
  </si>
  <si>
    <t>0436-26-7771</t>
    <phoneticPr fontId="1"/>
  </si>
  <si>
    <t>0438-64-0802</t>
    <phoneticPr fontId="11"/>
  </si>
  <si>
    <t>木更津市清見台東2-3-1</t>
    <phoneticPr fontId="1"/>
  </si>
  <si>
    <t>千葉県市原市桜台3-3-9</t>
    <phoneticPr fontId="1"/>
  </si>
  <si>
    <t>0436-66-6064</t>
    <phoneticPr fontId="1"/>
  </si>
  <si>
    <t>千葉県袖ケ浦市神納1-19-3グローバル・ヴィレッジ10号</t>
    <rPh sb="0" eb="3">
      <t>チバケン</t>
    </rPh>
    <rPh sb="3" eb="7">
      <t>ソデガウラシ</t>
    </rPh>
    <rPh sb="28" eb="29">
      <t>ゴウ</t>
    </rPh>
    <phoneticPr fontId="1"/>
  </si>
  <si>
    <t>0438-42-1194</t>
    <phoneticPr fontId="1"/>
  </si>
  <si>
    <t>0438-40-4664</t>
    <phoneticPr fontId="1"/>
  </si>
  <si>
    <t>0438-75-7964</t>
    <phoneticPr fontId="1"/>
  </si>
  <si>
    <t>0438-53-7831</t>
    <phoneticPr fontId="1"/>
  </si>
  <si>
    <t>千葉県市原市松ヶ島2-10-13</t>
    <rPh sb="0" eb="6">
      <t>チバケンイチハラシ</t>
    </rPh>
    <rPh sb="6" eb="9">
      <t>マツガシマ</t>
    </rPh>
    <phoneticPr fontId="1"/>
  </si>
  <si>
    <t>0436-24-1735</t>
    <phoneticPr fontId="1"/>
  </si>
  <si>
    <t>デイサービスセンターサニーヒル</t>
    <phoneticPr fontId="1"/>
  </si>
  <si>
    <t>おとの里</t>
    <rPh sb="3" eb="4">
      <t>サト</t>
    </rPh>
    <phoneticPr fontId="1"/>
  </si>
  <si>
    <t>リハビリデイサービスすまいる</t>
    <phoneticPr fontId="1"/>
  </si>
  <si>
    <t>ケアステーションちいきのわ</t>
    <phoneticPr fontId="5"/>
  </si>
  <si>
    <t>リハビリデイサービスすまいる・姉ヶ崎</t>
    <phoneticPr fontId="1"/>
  </si>
  <si>
    <t>サンライズトレーニングデイ</t>
    <phoneticPr fontId="1"/>
  </si>
  <si>
    <t>デイサービス　ホームルーム</t>
    <phoneticPr fontId="1"/>
  </si>
  <si>
    <t>0436-60-9910</t>
    <phoneticPr fontId="5"/>
  </si>
  <si>
    <t>0436-98-5283</t>
    <phoneticPr fontId="5"/>
  </si>
  <si>
    <t>千葉県袖ケ浦市横田４１６１</t>
    <phoneticPr fontId="11"/>
  </si>
  <si>
    <t>0438-60-5711</t>
    <phoneticPr fontId="11"/>
  </si>
  <si>
    <t>0438-63-1222</t>
    <phoneticPr fontId="5"/>
  </si>
  <si>
    <t>0438-75-8111</t>
    <phoneticPr fontId="5"/>
  </si>
  <si>
    <t>千葉県袖ケ浦市大曽根1183-1</t>
    <rPh sb="7" eb="8">
      <t>オオ</t>
    </rPh>
    <rPh sb="8" eb="10">
      <t>ソネ</t>
    </rPh>
    <phoneticPr fontId="1"/>
  </si>
  <si>
    <t>0438-53-7102</t>
    <phoneticPr fontId="5"/>
  </si>
  <si>
    <t>0438-63-2424</t>
    <phoneticPr fontId="5"/>
  </si>
  <si>
    <t>0438-71-1008</t>
    <phoneticPr fontId="5"/>
  </si>
  <si>
    <t>0438-75-8700</t>
    <phoneticPr fontId="5"/>
  </si>
  <si>
    <t>0438-38-6875</t>
    <phoneticPr fontId="5"/>
  </si>
  <si>
    <t>0436-67-1117</t>
    <phoneticPr fontId="5"/>
  </si>
  <si>
    <t>0438-97-8686</t>
    <phoneticPr fontId="5"/>
  </si>
  <si>
    <t>0438-75-8686</t>
    <phoneticPr fontId="5"/>
  </si>
  <si>
    <t>0439-27-1510</t>
    <phoneticPr fontId="1"/>
  </si>
  <si>
    <t>0439-35-3511</t>
    <phoneticPr fontId="1"/>
  </si>
  <si>
    <t>0438-38-5561</t>
    <phoneticPr fontId="1"/>
  </si>
  <si>
    <t>木更津市清見台東2-3-1</t>
    <phoneticPr fontId="1"/>
  </si>
  <si>
    <t>千葉県袖ケ浦市野里1507</t>
    <rPh sb="0" eb="3">
      <t>チバケン</t>
    </rPh>
    <rPh sb="3" eb="7">
      <t>ソデガウラシ</t>
    </rPh>
    <phoneticPr fontId="1"/>
  </si>
  <si>
    <t>0438-38-6649</t>
    <phoneticPr fontId="1"/>
  </si>
  <si>
    <t>千葉県袖ケ浦市代宿88-5</t>
    <rPh sb="0" eb="9">
      <t>チバケンソデガウラシダイジュク</t>
    </rPh>
    <phoneticPr fontId="1"/>
  </si>
  <si>
    <t>0438-53-8733</t>
    <phoneticPr fontId="1"/>
  </si>
  <si>
    <t>0438-62-4137</t>
    <phoneticPr fontId="11"/>
  </si>
  <si>
    <t>訪問介護ファミリーケア　【休止中】</t>
    <rPh sb="13" eb="16">
      <t>キュウシチュウ</t>
    </rPh>
    <phoneticPr fontId="1"/>
  </si>
  <si>
    <t>千葉県市原市山田835-1</t>
    <rPh sb="0" eb="2">
      <t>チバ</t>
    </rPh>
    <rPh sb="2" eb="3">
      <t>ケン</t>
    </rPh>
    <rPh sb="3" eb="6">
      <t>イチハラシ</t>
    </rPh>
    <rPh sb="6" eb="8">
      <t>ヤマダ</t>
    </rPh>
    <phoneticPr fontId="2"/>
  </si>
  <si>
    <t>リハプライド木更津</t>
    <rPh sb="6" eb="9">
      <t>キサラヅ</t>
    </rPh>
    <phoneticPr fontId="1"/>
  </si>
  <si>
    <t>千葉県木更津市清見台3-8-10</t>
    <rPh sb="0" eb="3">
      <t>チバケン</t>
    </rPh>
    <rPh sb="3" eb="7">
      <t>キサラヅシ</t>
    </rPh>
    <rPh sb="7" eb="10">
      <t>キヨミダイ</t>
    </rPh>
    <phoneticPr fontId="1"/>
  </si>
  <si>
    <t>0438-53-8696</t>
    <phoneticPr fontId="1"/>
  </si>
  <si>
    <t>株式会社青い星</t>
  </si>
  <si>
    <t>千葉県袖ケ浦市蔵波台4-20-11</t>
  </si>
  <si>
    <t>0438-71-8143</t>
  </si>
  <si>
    <t>ホームヘルプサービスセンター金谷の里</t>
    <rPh sb="14" eb="16">
      <t>カナヤ</t>
    </rPh>
    <rPh sb="17" eb="18">
      <t>サト</t>
    </rPh>
    <phoneticPr fontId="2"/>
  </si>
  <si>
    <t>千葉県富津市金谷1912-2</t>
    <rPh sb="0" eb="6">
      <t>チバケンフッツシ</t>
    </rPh>
    <rPh sb="6" eb="8">
      <t>カナヤ</t>
    </rPh>
    <phoneticPr fontId="2"/>
  </si>
  <si>
    <t>0439-69-8402</t>
  </si>
  <si>
    <t>デイサービスセンター金谷の里</t>
    <rPh sb="10" eb="12">
      <t>カナヤ</t>
    </rPh>
    <rPh sb="13" eb="14">
      <t>サト</t>
    </rPh>
    <phoneticPr fontId="2"/>
  </si>
  <si>
    <t>フォレスト・ケア</t>
  </si>
  <si>
    <t>千葉県木更津市大和2-6-8ミユキマンション304</t>
    <rPh sb="0" eb="7">
      <t>チバケンキサラヅシ</t>
    </rPh>
    <rPh sb="7" eb="9">
      <t>ヤマト</t>
    </rPh>
    <phoneticPr fontId="2"/>
  </si>
  <si>
    <t>0438-53-8855</t>
  </si>
  <si>
    <t>ヘルパーステーションめろでぃー</t>
  </si>
  <si>
    <t>千葉県市原市新堀1334</t>
    <rPh sb="0" eb="6">
      <t>チバケンイチハラシ</t>
    </rPh>
    <rPh sb="6" eb="8">
      <t>ニイホリ</t>
    </rPh>
    <phoneticPr fontId="2"/>
  </si>
  <si>
    <t>0436-63-6750</t>
  </si>
  <si>
    <t>玄々堂ヘルパーステーション</t>
  </si>
  <si>
    <t>ヘルパーステーションちいきのわ</t>
  </si>
  <si>
    <t>千葉県市原市椎津2644-1</t>
    <rPh sb="0" eb="3">
      <t>チバケン</t>
    </rPh>
    <rPh sb="3" eb="6">
      <t>イチハラシ</t>
    </rPh>
    <rPh sb="6" eb="8">
      <t>シイヅ</t>
    </rPh>
    <phoneticPr fontId="2"/>
  </si>
  <si>
    <t>0436-98-5283</t>
  </si>
  <si>
    <t>コルザ市原</t>
    <rPh sb="3" eb="5">
      <t>イチハラ</t>
    </rPh>
    <phoneticPr fontId="1"/>
  </si>
  <si>
    <t>1272404821</t>
    <phoneticPr fontId="1"/>
  </si>
  <si>
    <t>千葉県木更津市中里231番地</t>
    <rPh sb="0" eb="2">
      <t>チバ</t>
    </rPh>
    <rPh sb="2" eb="3">
      <t>ケン</t>
    </rPh>
    <rPh sb="3" eb="6">
      <t>キサラヅ</t>
    </rPh>
    <rPh sb="6" eb="7">
      <t>シ</t>
    </rPh>
    <rPh sb="7" eb="9">
      <t>ナカサト</t>
    </rPh>
    <rPh sb="12" eb="14">
      <t>バンチ</t>
    </rPh>
    <phoneticPr fontId="2"/>
  </si>
  <si>
    <t>0438-53-7185</t>
    <phoneticPr fontId="1"/>
  </si>
  <si>
    <t>つばき訪問介護事業所</t>
    <rPh sb="3" eb="10">
      <t>ホウモンカイゴジギョウショ</t>
    </rPh>
    <phoneticPr fontId="2"/>
  </si>
  <si>
    <t>千葉県木更津市永井作2丁目5番3号</t>
    <rPh sb="0" eb="3">
      <t>チバケン</t>
    </rPh>
    <rPh sb="3" eb="7">
      <t>キサラヅシ</t>
    </rPh>
    <rPh sb="7" eb="10">
      <t>ナガイサク</t>
    </rPh>
    <rPh sb="11" eb="13">
      <t>チョウメ</t>
    </rPh>
    <rPh sb="14" eb="15">
      <t>バン</t>
    </rPh>
    <rPh sb="16" eb="17">
      <t>ゴウ</t>
    </rPh>
    <phoneticPr fontId="1"/>
  </si>
  <si>
    <t>0438-55-2994</t>
    <phoneticPr fontId="1"/>
  </si>
  <si>
    <t>シニアフィットネス介さん</t>
    <rPh sb="9" eb="10">
      <t>スケ</t>
    </rPh>
    <phoneticPr fontId="2"/>
  </si>
  <si>
    <t>千葉県木更津市朝日3-4-24</t>
    <rPh sb="0" eb="3">
      <t>チバケン</t>
    </rPh>
    <rPh sb="3" eb="7">
      <t>キサラヅシ</t>
    </rPh>
    <rPh sb="7" eb="9">
      <t>アサヒ</t>
    </rPh>
    <phoneticPr fontId="2"/>
  </si>
  <si>
    <t>0438-97-7925</t>
  </si>
  <si>
    <t>ヘルパーステーション桜</t>
    <phoneticPr fontId="1"/>
  </si>
  <si>
    <t>千葉県市原市柏原２７１番地１</t>
    <phoneticPr fontId="1"/>
  </si>
  <si>
    <t>0436-61-8600</t>
    <phoneticPr fontId="1"/>
  </si>
  <si>
    <t>千葉県袖ケ浦市福王台1-13-3</t>
    <phoneticPr fontId="1"/>
  </si>
  <si>
    <t>ヤックスヘルパーステーション君津</t>
    <rPh sb="14" eb="16">
      <t>キミツ</t>
    </rPh>
    <phoneticPr fontId="1"/>
  </si>
  <si>
    <t>千葉県君津市人見2-20-3</t>
    <rPh sb="0" eb="3">
      <t>チバケン</t>
    </rPh>
    <rPh sb="3" eb="6">
      <t>キミツシ</t>
    </rPh>
    <rPh sb="6" eb="8">
      <t>ヒトミ</t>
    </rPh>
    <phoneticPr fontId="1"/>
  </si>
  <si>
    <t>0439-27-0703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</si>
</sst>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1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/>
  </cellStyleXfs>
  <cellXfs count="43">
    <xf numFmtId="0" fontId="0" fillId="0" borderId="0" xfId="0"/>
    <xf numFmtId="0" fontId="4" fillId="0" borderId="2" xfId="1" applyFont="1" applyBorder="1" applyAlignment="1">
      <alignment horizontal="left" vertical="center" shrinkToFit="1"/>
    </xf>
    <xf numFmtId="0" fontId="7" fillId="0" borderId="2" xfId="2" applyFont="1" applyBorder="1" applyAlignment="1">
      <alignment horizontal="left" vertical="center" shrinkToFi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shrinkToFit="1"/>
    </xf>
    <xf numFmtId="0" fontId="4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shrinkToFit="1"/>
    </xf>
    <xf numFmtId="0" fontId="9" fillId="0" borderId="0" xfId="0" applyFont="1"/>
    <xf numFmtId="0" fontId="4" fillId="0" borderId="2" xfId="1" applyFont="1" applyBorder="1" applyAlignment="1">
      <alignment vertical="center" shrinkToFit="1"/>
    </xf>
    <xf numFmtId="0" fontId="4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2" xfId="2" applyFont="1" applyBorder="1" applyAlignment="1">
      <alignment vertical="center" shrinkToFit="1"/>
    </xf>
    <xf numFmtId="0" fontId="4" fillId="0" borderId="2" xfId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2" xfId="1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49" fontId="7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3" fillId="0" borderId="0" xfId="1" applyAlignment="1">
      <alignment vertical="center" shrinkToFit="1"/>
    </xf>
    <xf numFmtId="0" fontId="10" fillId="0" borderId="1" xfId="1" applyFont="1" applyBorder="1">
      <alignment vertical="center"/>
    </xf>
    <xf numFmtId="0" fontId="8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shrinkToFit="1"/>
    </xf>
    <xf numFmtId="49" fontId="7" fillId="4" borderId="2" xfId="0" applyNumberFormat="1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left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3329940</xdr:colOff>
      <xdr:row>59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52020" y="563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3329940</xdr:colOff>
      <xdr:row>28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871960" y="1297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3329940</xdr:colOff>
      <xdr:row>28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871960" y="129768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B67" sqref="B67"/>
    </sheetView>
  </sheetViews>
  <sheetFormatPr defaultRowHeight="19.2" customHeight="1" x14ac:dyDescent="0.2"/>
  <cols>
    <col min="1" max="1" width="5" style="24" customWidth="1"/>
    <col min="2" max="2" width="12.77734375" style="26" bestFit="1" customWidth="1"/>
    <col min="3" max="3" width="49.44140625" style="25" bestFit="1" customWidth="1"/>
    <col min="4" max="4" width="47.21875" style="25" customWidth="1"/>
    <col min="5" max="5" width="15.21875" style="25" bestFit="1" customWidth="1"/>
    <col min="6" max="16384" width="8.88671875" style="24"/>
  </cols>
  <sheetData>
    <row r="1" spans="1:5" customFormat="1" ht="25.2" customHeight="1" x14ac:dyDescent="0.25">
      <c r="A1" s="7" t="s">
        <v>140</v>
      </c>
      <c r="B1" s="3"/>
      <c r="C1" s="4"/>
      <c r="D1" s="4"/>
      <c r="E1" s="4"/>
    </row>
    <row r="2" spans="1:5" s="18" customFormat="1" ht="30.6" customHeight="1" x14ac:dyDescent="0.2">
      <c r="A2" s="19"/>
      <c r="B2" s="19" t="s">
        <v>155</v>
      </c>
      <c r="C2" s="19" t="s">
        <v>94</v>
      </c>
      <c r="D2" s="19" t="s">
        <v>11</v>
      </c>
      <c r="E2" s="19" t="s">
        <v>93</v>
      </c>
    </row>
    <row r="3" spans="1:5" ht="19.2" customHeight="1" x14ac:dyDescent="0.2">
      <c r="A3" s="22">
        <f>ROW()-2</f>
        <v>1</v>
      </c>
      <c r="B3" s="23">
        <v>1273400091</v>
      </c>
      <c r="C3" s="11" t="s">
        <v>9</v>
      </c>
      <c r="D3" s="11" t="s">
        <v>69</v>
      </c>
      <c r="E3" s="11" t="s">
        <v>70</v>
      </c>
    </row>
    <row r="4" spans="1:5" ht="19.2" customHeight="1" x14ac:dyDescent="0.2">
      <c r="A4" s="22">
        <f t="shared" ref="A4:A41" si="0">ROW()-2</f>
        <v>2</v>
      </c>
      <c r="B4" s="23">
        <v>1273400380</v>
      </c>
      <c r="C4" s="11" t="s">
        <v>0</v>
      </c>
      <c r="D4" s="11" t="s">
        <v>71</v>
      </c>
      <c r="E4" s="11" t="s">
        <v>160</v>
      </c>
    </row>
    <row r="5" spans="1:5" ht="19.2" customHeight="1" x14ac:dyDescent="0.2">
      <c r="A5" s="22">
        <f t="shared" si="0"/>
        <v>3</v>
      </c>
      <c r="B5" s="23">
        <v>1273400570</v>
      </c>
      <c r="C5" s="11" t="s">
        <v>3</v>
      </c>
      <c r="D5" s="11" t="s">
        <v>73</v>
      </c>
      <c r="E5" s="11" t="s">
        <v>161</v>
      </c>
    </row>
    <row r="6" spans="1:5" ht="19.2" customHeight="1" x14ac:dyDescent="0.2">
      <c r="A6" s="22">
        <f t="shared" si="0"/>
        <v>4</v>
      </c>
      <c r="B6" s="23">
        <v>1270102484</v>
      </c>
      <c r="C6" s="11" t="s">
        <v>10</v>
      </c>
      <c r="D6" s="11" t="s">
        <v>97</v>
      </c>
      <c r="E6" s="11" t="s">
        <v>162</v>
      </c>
    </row>
    <row r="7" spans="1:5" ht="19.2" customHeight="1" x14ac:dyDescent="0.2">
      <c r="A7" s="22">
        <f t="shared" si="0"/>
        <v>5</v>
      </c>
      <c r="B7" s="23">
        <v>1271100073</v>
      </c>
      <c r="C7" s="11" t="s">
        <v>4</v>
      </c>
      <c r="D7" s="11" t="s">
        <v>76</v>
      </c>
      <c r="E7" s="11" t="s">
        <v>62</v>
      </c>
    </row>
    <row r="8" spans="1:5" ht="19.2" customHeight="1" x14ac:dyDescent="0.2">
      <c r="A8" s="22">
        <f t="shared" si="0"/>
        <v>6</v>
      </c>
      <c r="B8" s="23">
        <v>1271100263</v>
      </c>
      <c r="C8" s="11" t="s">
        <v>1</v>
      </c>
      <c r="D8" s="11" t="s">
        <v>63</v>
      </c>
      <c r="E8" s="11" t="s">
        <v>163</v>
      </c>
    </row>
    <row r="9" spans="1:5" ht="19.2" customHeight="1" x14ac:dyDescent="0.2">
      <c r="A9" s="22">
        <f t="shared" si="0"/>
        <v>7</v>
      </c>
      <c r="B9" s="23">
        <v>1271100537</v>
      </c>
      <c r="C9" s="11" t="s">
        <v>87</v>
      </c>
      <c r="D9" s="11" t="s">
        <v>88</v>
      </c>
      <c r="E9" s="11" t="s">
        <v>89</v>
      </c>
    </row>
    <row r="10" spans="1:5" ht="19.2" customHeight="1" x14ac:dyDescent="0.2">
      <c r="A10" s="22">
        <f t="shared" si="0"/>
        <v>8</v>
      </c>
      <c r="B10" s="23">
        <v>1271100578</v>
      </c>
      <c r="C10" s="11" t="s">
        <v>7</v>
      </c>
      <c r="D10" s="11" t="s">
        <v>77</v>
      </c>
      <c r="E10" s="11" t="s">
        <v>64</v>
      </c>
    </row>
    <row r="11" spans="1:5" ht="19.2" customHeight="1" x14ac:dyDescent="0.2">
      <c r="A11" s="22">
        <f t="shared" si="0"/>
        <v>9</v>
      </c>
      <c r="B11" s="23">
        <v>1271100768</v>
      </c>
      <c r="C11" s="11" t="s">
        <v>5</v>
      </c>
      <c r="D11" s="11" t="s">
        <v>65</v>
      </c>
      <c r="E11" s="11" t="s">
        <v>164</v>
      </c>
    </row>
    <row r="12" spans="1:5" ht="19.8" customHeight="1" x14ac:dyDescent="0.2">
      <c r="A12" s="22">
        <f t="shared" si="0"/>
        <v>10</v>
      </c>
      <c r="B12" s="23">
        <v>1271101105</v>
      </c>
      <c r="C12" s="11" t="s">
        <v>74</v>
      </c>
      <c r="D12" s="11" t="s">
        <v>78</v>
      </c>
      <c r="E12" s="11" t="s">
        <v>165</v>
      </c>
    </row>
    <row r="13" spans="1:5" ht="19.2" customHeight="1" x14ac:dyDescent="0.2">
      <c r="A13" s="22">
        <f t="shared" si="0"/>
        <v>11</v>
      </c>
      <c r="B13" s="23">
        <v>1271101360</v>
      </c>
      <c r="C13" s="11" t="s">
        <v>90</v>
      </c>
      <c r="D13" s="11" t="s">
        <v>91</v>
      </c>
      <c r="E13" s="11" t="s">
        <v>166</v>
      </c>
    </row>
    <row r="14" spans="1:5" ht="19.2" customHeight="1" x14ac:dyDescent="0.2">
      <c r="A14" s="22">
        <f t="shared" si="0"/>
        <v>12</v>
      </c>
      <c r="B14" s="23">
        <v>1271101816</v>
      </c>
      <c r="C14" s="11" t="s">
        <v>85</v>
      </c>
      <c r="D14" s="11" t="s">
        <v>86</v>
      </c>
      <c r="E14" s="11" t="s">
        <v>167</v>
      </c>
    </row>
    <row r="15" spans="1:5" ht="19.2" customHeight="1" x14ac:dyDescent="0.2">
      <c r="A15" s="22">
        <f t="shared" si="0"/>
        <v>13</v>
      </c>
      <c r="B15" s="23">
        <v>1272400142</v>
      </c>
      <c r="C15" s="11" t="s">
        <v>6</v>
      </c>
      <c r="D15" s="11" t="s">
        <v>80</v>
      </c>
      <c r="E15" s="11" t="s">
        <v>66</v>
      </c>
    </row>
    <row r="16" spans="1:5" ht="19.2" customHeight="1" x14ac:dyDescent="0.2">
      <c r="A16" s="22">
        <f t="shared" si="0"/>
        <v>14</v>
      </c>
      <c r="B16" s="23">
        <v>1272400829</v>
      </c>
      <c r="C16" s="11" t="s">
        <v>157</v>
      </c>
      <c r="D16" s="11" t="s">
        <v>81</v>
      </c>
      <c r="E16" s="11" t="s">
        <v>168</v>
      </c>
    </row>
    <row r="17" spans="1:5" ht="19.2" customHeight="1" x14ac:dyDescent="0.2">
      <c r="A17" s="22">
        <f t="shared" si="0"/>
        <v>15</v>
      </c>
      <c r="B17" s="23">
        <v>1272401561</v>
      </c>
      <c r="C17" s="11" t="s">
        <v>92</v>
      </c>
      <c r="D17" s="11" t="s">
        <v>213</v>
      </c>
      <c r="E17" s="11" t="s">
        <v>169</v>
      </c>
    </row>
    <row r="18" spans="1:5" ht="19.2" customHeight="1" x14ac:dyDescent="0.2">
      <c r="A18" s="22">
        <f t="shared" si="0"/>
        <v>16</v>
      </c>
      <c r="B18" s="23">
        <v>1273000156</v>
      </c>
      <c r="C18" s="11" t="s">
        <v>8</v>
      </c>
      <c r="D18" s="11" t="s">
        <v>67</v>
      </c>
      <c r="E18" s="11" t="s">
        <v>68</v>
      </c>
    </row>
    <row r="19" spans="1:5" ht="19.2" customHeight="1" x14ac:dyDescent="0.2">
      <c r="A19" s="22">
        <f t="shared" si="0"/>
        <v>17</v>
      </c>
      <c r="B19" s="23">
        <v>1273000776</v>
      </c>
      <c r="C19" s="11" t="s">
        <v>82</v>
      </c>
      <c r="D19" s="11" t="s">
        <v>83</v>
      </c>
      <c r="E19" s="11" t="s">
        <v>84</v>
      </c>
    </row>
    <row r="20" spans="1:5" ht="19.2" customHeight="1" x14ac:dyDescent="0.2">
      <c r="A20" s="22">
        <f t="shared" si="0"/>
        <v>18</v>
      </c>
      <c r="B20" s="27">
        <v>1273400844</v>
      </c>
      <c r="C20" s="20" t="s">
        <v>115</v>
      </c>
      <c r="D20" s="20" t="s">
        <v>247</v>
      </c>
      <c r="E20" s="11" t="s">
        <v>117</v>
      </c>
    </row>
    <row r="21" spans="1:5" ht="19.2" customHeight="1" x14ac:dyDescent="0.2">
      <c r="A21" s="22">
        <f t="shared" si="0"/>
        <v>19</v>
      </c>
      <c r="B21" s="27">
        <v>1283400016</v>
      </c>
      <c r="C21" s="20" t="s">
        <v>118</v>
      </c>
      <c r="D21" s="20" t="s">
        <v>119</v>
      </c>
      <c r="E21" s="11" t="s">
        <v>170</v>
      </c>
    </row>
    <row r="22" spans="1:5" ht="19.2" customHeight="1" x14ac:dyDescent="0.2">
      <c r="A22" s="22">
        <f t="shared" si="0"/>
        <v>20</v>
      </c>
      <c r="B22" s="27">
        <v>1271102210</v>
      </c>
      <c r="C22" s="20" t="s">
        <v>121</v>
      </c>
      <c r="D22" s="20" t="s">
        <v>171</v>
      </c>
      <c r="E22" s="11" t="s">
        <v>122</v>
      </c>
    </row>
    <row r="23" spans="1:5" ht="19.2" customHeight="1" x14ac:dyDescent="0.2">
      <c r="A23" s="22">
        <f t="shared" si="0"/>
        <v>21</v>
      </c>
      <c r="B23" s="27">
        <v>1271102301</v>
      </c>
      <c r="C23" s="20" t="s">
        <v>123</v>
      </c>
      <c r="D23" s="20" t="s">
        <v>124</v>
      </c>
      <c r="E23" s="11" t="s">
        <v>125</v>
      </c>
    </row>
    <row r="24" spans="1:5" ht="19.2" customHeight="1" x14ac:dyDescent="0.2">
      <c r="A24" s="22">
        <f t="shared" si="0"/>
        <v>22</v>
      </c>
      <c r="B24" s="27">
        <v>1272403351</v>
      </c>
      <c r="C24" s="20" t="s">
        <v>126</v>
      </c>
      <c r="D24" s="20" t="s">
        <v>109</v>
      </c>
      <c r="E24" s="11" t="s">
        <v>110</v>
      </c>
    </row>
    <row r="25" spans="1:5" ht="19.2" customHeight="1" x14ac:dyDescent="0.2">
      <c r="A25" s="22">
        <f t="shared" si="0"/>
        <v>23</v>
      </c>
      <c r="B25" s="23">
        <v>1272403526</v>
      </c>
      <c r="C25" s="11" t="s">
        <v>134</v>
      </c>
      <c r="D25" s="11" t="s">
        <v>172</v>
      </c>
      <c r="E25" s="11" t="s">
        <v>173</v>
      </c>
    </row>
    <row r="26" spans="1:5" ht="19.2" customHeight="1" x14ac:dyDescent="0.2">
      <c r="A26" s="22">
        <f t="shared" si="0"/>
        <v>24</v>
      </c>
      <c r="B26" s="23">
        <v>1273400968</v>
      </c>
      <c r="C26" s="11" t="s">
        <v>137</v>
      </c>
      <c r="D26" s="11" t="s">
        <v>174</v>
      </c>
      <c r="E26" s="11" t="s">
        <v>175</v>
      </c>
    </row>
    <row r="27" spans="1:5" ht="19.2" customHeight="1" x14ac:dyDescent="0.2">
      <c r="A27" s="22">
        <f t="shared" si="0"/>
        <v>25</v>
      </c>
      <c r="B27" s="23">
        <v>1271102442</v>
      </c>
      <c r="C27" s="11" t="s">
        <v>158</v>
      </c>
      <c r="D27" s="11" t="s">
        <v>136</v>
      </c>
      <c r="E27" s="11" t="s">
        <v>135</v>
      </c>
    </row>
    <row r="28" spans="1:5" ht="19.2" customHeight="1" x14ac:dyDescent="0.2">
      <c r="A28" s="22">
        <f t="shared" si="0"/>
        <v>26</v>
      </c>
      <c r="B28" s="23">
        <v>1273400919</v>
      </c>
      <c r="C28" s="11" t="s">
        <v>148</v>
      </c>
      <c r="D28" s="11" t="s">
        <v>149</v>
      </c>
      <c r="E28" s="11" t="s">
        <v>150</v>
      </c>
    </row>
    <row r="29" spans="1:5" ht="19.2" customHeight="1" x14ac:dyDescent="0.2">
      <c r="A29" s="34">
        <f t="shared" si="0"/>
        <v>27</v>
      </c>
      <c r="B29" s="35">
        <v>1273400984</v>
      </c>
      <c r="C29" s="36" t="s">
        <v>212</v>
      </c>
      <c r="D29" s="37" t="s">
        <v>141</v>
      </c>
      <c r="E29" s="38" t="s">
        <v>176</v>
      </c>
    </row>
    <row r="30" spans="1:5" ht="19.2" customHeight="1" x14ac:dyDescent="0.2">
      <c r="A30" s="22">
        <f t="shared" si="0"/>
        <v>28</v>
      </c>
      <c r="B30" s="23">
        <v>1273400992</v>
      </c>
      <c r="C30" s="11" t="s">
        <v>2</v>
      </c>
      <c r="D30" s="11" t="s">
        <v>72</v>
      </c>
      <c r="E30" s="11" t="s">
        <v>177</v>
      </c>
    </row>
    <row r="31" spans="1:5" ht="19.2" customHeight="1" x14ac:dyDescent="0.2">
      <c r="A31" s="39">
        <f t="shared" si="0"/>
        <v>29</v>
      </c>
      <c r="B31" s="40" t="s">
        <v>235</v>
      </c>
      <c r="C31" s="41" t="s">
        <v>234</v>
      </c>
      <c r="D31" s="42" t="s">
        <v>153</v>
      </c>
      <c r="E31" s="41" t="s">
        <v>154</v>
      </c>
    </row>
    <row r="32" spans="1:5" ht="19.2" customHeight="1" x14ac:dyDescent="0.2">
      <c r="A32" s="22">
        <f t="shared" si="0"/>
        <v>30</v>
      </c>
      <c r="B32" s="31">
        <v>1271102830</v>
      </c>
      <c r="C32" s="11" t="s">
        <v>159</v>
      </c>
      <c r="D32" s="11" t="s">
        <v>79</v>
      </c>
      <c r="E32" s="11" t="s">
        <v>178</v>
      </c>
    </row>
    <row r="33" spans="1:5" ht="19.2" customHeight="1" x14ac:dyDescent="0.2">
      <c r="A33" s="22">
        <f t="shared" si="0"/>
        <v>31</v>
      </c>
      <c r="B33" s="31">
        <v>1272404243</v>
      </c>
      <c r="C33" s="11" t="s">
        <v>156</v>
      </c>
      <c r="D33" s="30" t="s">
        <v>179</v>
      </c>
      <c r="E33" s="11" t="s">
        <v>180</v>
      </c>
    </row>
    <row r="34" spans="1:5" ht="19.2" customHeight="1" x14ac:dyDescent="0.2">
      <c r="A34" s="22">
        <f t="shared" si="0"/>
        <v>32</v>
      </c>
      <c r="B34" s="31">
        <v>1273401024</v>
      </c>
      <c r="C34" s="11" t="s">
        <v>217</v>
      </c>
      <c r="D34" s="30" t="s">
        <v>218</v>
      </c>
      <c r="E34" s="11" t="s">
        <v>219</v>
      </c>
    </row>
    <row r="35" spans="1:5" ht="19.2" customHeight="1" x14ac:dyDescent="0.2">
      <c r="A35" s="22">
        <f t="shared" si="0"/>
        <v>33</v>
      </c>
      <c r="B35" s="31">
        <v>1273100097</v>
      </c>
      <c r="C35" s="11" t="s">
        <v>220</v>
      </c>
      <c r="D35" s="30" t="s">
        <v>221</v>
      </c>
      <c r="E35" s="11" t="s">
        <v>222</v>
      </c>
    </row>
    <row r="36" spans="1:5" ht="19.2" customHeight="1" x14ac:dyDescent="0.2">
      <c r="A36" s="22">
        <f t="shared" si="0"/>
        <v>34</v>
      </c>
      <c r="B36" s="31">
        <v>1271102913</v>
      </c>
      <c r="C36" s="11" t="s">
        <v>224</v>
      </c>
      <c r="D36" s="30" t="s">
        <v>225</v>
      </c>
      <c r="E36" s="11" t="s">
        <v>226</v>
      </c>
    </row>
    <row r="37" spans="1:5" ht="19.2" customHeight="1" x14ac:dyDescent="0.2">
      <c r="A37" s="22">
        <f t="shared" si="0"/>
        <v>35</v>
      </c>
      <c r="B37" s="31">
        <v>1272404557</v>
      </c>
      <c r="C37" s="11" t="s">
        <v>227</v>
      </c>
      <c r="D37" s="30" t="s">
        <v>228</v>
      </c>
      <c r="E37" s="11" t="s">
        <v>229</v>
      </c>
    </row>
    <row r="38" spans="1:5" ht="19.2" customHeight="1" x14ac:dyDescent="0.2">
      <c r="A38" s="22">
        <f t="shared" si="0"/>
        <v>36</v>
      </c>
      <c r="B38" s="31">
        <v>1271103077</v>
      </c>
      <c r="C38" s="11" t="s">
        <v>230</v>
      </c>
      <c r="D38" s="30" t="s">
        <v>236</v>
      </c>
      <c r="E38" s="11" t="s">
        <v>237</v>
      </c>
    </row>
    <row r="39" spans="1:5" ht="19.2" customHeight="1" x14ac:dyDescent="0.2">
      <c r="A39" s="22">
        <f t="shared" si="0"/>
        <v>37</v>
      </c>
      <c r="B39" s="31">
        <v>1272404458</v>
      </c>
      <c r="C39" s="11" t="s">
        <v>231</v>
      </c>
      <c r="D39" s="30" t="s">
        <v>232</v>
      </c>
      <c r="E39" s="11" t="s">
        <v>233</v>
      </c>
    </row>
    <row r="40" spans="1:5" ht="19.2" customHeight="1" x14ac:dyDescent="0.2">
      <c r="A40" s="22">
        <f t="shared" si="0"/>
        <v>38</v>
      </c>
      <c r="B40" s="31">
        <v>1271103051</v>
      </c>
      <c r="C40" s="11" t="s">
        <v>238</v>
      </c>
      <c r="D40" s="30" t="s">
        <v>239</v>
      </c>
      <c r="E40" s="11" t="s">
        <v>240</v>
      </c>
    </row>
    <row r="41" spans="1:5" ht="19.2" customHeight="1" x14ac:dyDescent="0.2">
      <c r="A41" s="22">
        <f t="shared" si="0"/>
        <v>39</v>
      </c>
      <c r="B41" s="31">
        <v>1272404896</v>
      </c>
      <c r="C41" s="11" t="s">
        <v>244</v>
      </c>
      <c r="D41" s="30" t="s">
        <v>245</v>
      </c>
      <c r="E41" s="11" t="s">
        <v>246</v>
      </c>
    </row>
    <row r="42" spans="1:5" ht="19.2" customHeight="1" x14ac:dyDescent="0.2">
      <c r="A42" s="22">
        <v>41</v>
      </c>
      <c r="B42" s="31">
        <v>1273001493</v>
      </c>
      <c r="C42" s="11" t="s">
        <v>248</v>
      </c>
      <c r="D42" s="30" t="s">
        <v>249</v>
      </c>
      <c r="E42" s="11" t="s">
        <v>250</v>
      </c>
    </row>
    <row r="43" spans="1:5" ht="19.2" customHeight="1" x14ac:dyDescent="0.2">
      <c r="A43" s="25"/>
    </row>
    <row r="44" spans="1:5" ht="19.2" customHeight="1" x14ac:dyDescent="0.2">
      <c r="A44" s="29" t="s">
        <v>139</v>
      </c>
      <c r="B44" s="29"/>
      <c r="C44" s="29"/>
      <c r="D44" s="29"/>
      <c r="E44" s="29"/>
    </row>
    <row r="45" spans="1:5" ht="19.2" customHeight="1" x14ac:dyDescent="0.2">
      <c r="A45" s="19" t="s">
        <v>60</v>
      </c>
      <c r="B45" s="19" t="s">
        <v>155</v>
      </c>
      <c r="C45" s="19" t="s">
        <v>94</v>
      </c>
      <c r="D45" s="19" t="s">
        <v>11</v>
      </c>
      <c r="E45" s="19" t="s">
        <v>93</v>
      </c>
    </row>
    <row r="46" spans="1:5" s="28" customFormat="1" ht="19.2" customHeight="1" x14ac:dyDescent="0.2">
      <c r="A46" s="5">
        <f>ROW()-(MATCH($A$44,A:A,0)+1)</f>
        <v>1</v>
      </c>
      <c r="B46" s="5">
        <v>1273400109</v>
      </c>
      <c r="C46" s="8" t="s">
        <v>181</v>
      </c>
      <c r="D46" s="10" t="s">
        <v>12</v>
      </c>
      <c r="E46" s="9" t="s">
        <v>13</v>
      </c>
    </row>
    <row r="47" spans="1:5" s="28" customFormat="1" ht="19.2" customHeight="1" x14ac:dyDescent="0.2">
      <c r="A47" s="5">
        <f>ROW()-(MATCH($A$44,A:A,0)+1)</f>
        <v>2</v>
      </c>
      <c r="B47" s="5">
        <v>1273400125</v>
      </c>
      <c r="C47" s="8" t="s">
        <v>14</v>
      </c>
      <c r="D47" s="10" t="s">
        <v>15</v>
      </c>
      <c r="E47" s="9" t="s">
        <v>16</v>
      </c>
    </row>
    <row r="48" spans="1:5" ht="19.2" customHeight="1" x14ac:dyDescent="0.2">
      <c r="A48" s="5">
        <f>ROW()-(MATCH($A$44,A:A,0)+1)</f>
        <v>3</v>
      </c>
      <c r="B48" s="5">
        <v>1273400471</v>
      </c>
      <c r="C48" s="8" t="s">
        <v>21</v>
      </c>
      <c r="D48" s="10" t="s">
        <v>22</v>
      </c>
      <c r="E48" s="9" t="s">
        <v>23</v>
      </c>
    </row>
    <row r="49" spans="1:5" ht="19.2" customHeight="1" x14ac:dyDescent="0.2">
      <c r="A49" s="5">
        <f>ROW()-(MATCH($A$44,A:A,0)+1)</f>
        <v>4</v>
      </c>
      <c r="B49" s="5">
        <v>1271100081</v>
      </c>
      <c r="C49" s="8" t="s">
        <v>34</v>
      </c>
      <c r="D49" s="12" t="s">
        <v>35</v>
      </c>
      <c r="E49" s="9" t="s">
        <v>36</v>
      </c>
    </row>
    <row r="50" spans="1:5" ht="19.2" customHeight="1" x14ac:dyDescent="0.2">
      <c r="A50" s="5">
        <f>ROW()-(MATCH($A$44,A:A,0)+1)</f>
        <v>5</v>
      </c>
      <c r="B50" s="5">
        <v>1271100214</v>
      </c>
      <c r="C50" s="8" t="s">
        <v>100</v>
      </c>
      <c r="D50" s="10" t="s">
        <v>37</v>
      </c>
      <c r="E50" s="9" t="s">
        <v>38</v>
      </c>
    </row>
    <row r="51" spans="1:5" ht="19.2" customHeight="1" x14ac:dyDescent="0.2">
      <c r="A51" s="5">
        <f>ROW()-(MATCH($A$44,A:A,0)+1)</f>
        <v>6</v>
      </c>
      <c r="B51" s="5">
        <v>1271100271</v>
      </c>
      <c r="C51" s="8" t="s">
        <v>39</v>
      </c>
      <c r="D51" s="10" t="s">
        <v>40</v>
      </c>
      <c r="E51" s="9" t="s">
        <v>41</v>
      </c>
    </row>
    <row r="52" spans="1:5" ht="19.2" customHeight="1" x14ac:dyDescent="0.2">
      <c r="A52" s="5">
        <f>ROW()-(MATCH($A$44,A:A,0)+1)</f>
        <v>7</v>
      </c>
      <c r="B52" s="5">
        <v>1271100628</v>
      </c>
      <c r="C52" s="8" t="s">
        <v>43</v>
      </c>
      <c r="D52" s="10" t="s">
        <v>75</v>
      </c>
      <c r="E52" s="9" t="s">
        <v>44</v>
      </c>
    </row>
    <row r="53" spans="1:5" ht="19.2" customHeight="1" x14ac:dyDescent="0.2">
      <c r="A53" s="5">
        <f>ROW()-(MATCH($A$44,A:A,0)+1)</f>
        <v>8</v>
      </c>
      <c r="B53" s="5">
        <v>1271101253</v>
      </c>
      <c r="C53" s="8" t="s">
        <v>45</v>
      </c>
      <c r="D53" s="10" t="s">
        <v>61</v>
      </c>
      <c r="E53" s="9" t="s">
        <v>46</v>
      </c>
    </row>
    <row r="54" spans="1:5" ht="19.2" customHeight="1" x14ac:dyDescent="0.2">
      <c r="A54" s="5">
        <f>ROW()-(MATCH($A$44,A:A,0)+1)</f>
        <v>9</v>
      </c>
      <c r="B54" s="5">
        <v>1271101501</v>
      </c>
      <c r="C54" s="8" t="s">
        <v>183</v>
      </c>
      <c r="D54" s="10" t="s">
        <v>47</v>
      </c>
      <c r="E54" s="9" t="s">
        <v>48</v>
      </c>
    </row>
    <row r="55" spans="1:5" ht="19.2" customHeight="1" x14ac:dyDescent="0.2">
      <c r="A55" s="5">
        <f>ROW()-(MATCH($A$44,A:A,0)+1)</f>
        <v>10</v>
      </c>
      <c r="B55" s="5">
        <v>1271101907</v>
      </c>
      <c r="C55" s="8" t="s">
        <v>98</v>
      </c>
      <c r="D55" s="9" t="s">
        <v>49</v>
      </c>
      <c r="E55" s="9" t="s">
        <v>50</v>
      </c>
    </row>
    <row r="56" spans="1:5" ht="19.2" customHeight="1" x14ac:dyDescent="0.2">
      <c r="A56" s="5">
        <f>ROW()-(MATCH($A$44,A:A,0)+1)</f>
        <v>11</v>
      </c>
      <c r="B56" s="5">
        <v>1272400175</v>
      </c>
      <c r="C56" s="8" t="s">
        <v>51</v>
      </c>
      <c r="D56" s="12" t="s">
        <v>52</v>
      </c>
      <c r="E56" s="9" t="s">
        <v>53</v>
      </c>
    </row>
    <row r="57" spans="1:5" ht="19.2" customHeight="1" x14ac:dyDescent="0.2">
      <c r="A57" s="5">
        <f>ROW()-(MATCH($A$44,A:A,0)+1)</f>
        <v>12</v>
      </c>
      <c r="B57" s="5">
        <v>1272400373</v>
      </c>
      <c r="C57" s="8" t="s">
        <v>54</v>
      </c>
      <c r="D57" s="10" t="s">
        <v>55</v>
      </c>
      <c r="E57" s="9" t="s">
        <v>56</v>
      </c>
    </row>
    <row r="58" spans="1:5" ht="19.2" customHeight="1" x14ac:dyDescent="0.2">
      <c r="A58" s="5">
        <f>ROW()-(MATCH($A$44,A:A,0)+1)</f>
        <v>13</v>
      </c>
      <c r="B58" s="5">
        <v>1272402205</v>
      </c>
      <c r="C58" s="8" t="s">
        <v>57</v>
      </c>
      <c r="D58" s="10" t="s">
        <v>99</v>
      </c>
      <c r="E58" s="9" t="s">
        <v>188</v>
      </c>
    </row>
    <row r="59" spans="1:5" ht="19.2" customHeight="1" x14ac:dyDescent="0.2">
      <c r="A59" s="5">
        <f>ROW()-(MATCH($A$44,A:A,0)+1)</f>
        <v>14</v>
      </c>
      <c r="B59" s="5">
        <v>1272403112</v>
      </c>
      <c r="C59" s="8" t="s">
        <v>184</v>
      </c>
      <c r="D59" s="9" t="s">
        <v>59</v>
      </c>
      <c r="E59" s="9" t="s">
        <v>189</v>
      </c>
    </row>
    <row r="60" spans="1:5" ht="19.2" customHeight="1" x14ac:dyDescent="0.2">
      <c r="A60" s="5">
        <f>ROW()-(MATCH($A$44,A:A,0)+1)</f>
        <v>15</v>
      </c>
      <c r="B60" s="14">
        <v>1273400828</v>
      </c>
      <c r="C60" s="32" t="s">
        <v>102</v>
      </c>
      <c r="D60" s="15" t="s">
        <v>103</v>
      </c>
      <c r="E60" s="21" t="s">
        <v>104</v>
      </c>
    </row>
    <row r="61" spans="1:5" ht="19.2" customHeight="1" x14ac:dyDescent="0.2">
      <c r="A61" s="5">
        <f>ROW()-(MATCH($A$44,A:A,0)+1)</f>
        <v>16</v>
      </c>
      <c r="B61" s="14">
        <v>1271102285</v>
      </c>
      <c r="C61" s="15" t="s">
        <v>105</v>
      </c>
      <c r="D61" s="15" t="s">
        <v>106</v>
      </c>
      <c r="E61" s="16" t="s">
        <v>107</v>
      </c>
    </row>
    <row r="62" spans="1:5" ht="19.2" customHeight="1" x14ac:dyDescent="0.2">
      <c r="A62" s="5">
        <f>ROW()-(MATCH($A$44,A:A,0)+1)</f>
        <v>17</v>
      </c>
      <c r="B62" s="14">
        <v>1272403377</v>
      </c>
      <c r="C62" s="15" t="s">
        <v>108</v>
      </c>
      <c r="D62" s="15" t="s">
        <v>109</v>
      </c>
      <c r="E62" s="16" t="s">
        <v>110</v>
      </c>
    </row>
    <row r="63" spans="1:5" ht="19.2" customHeight="1" x14ac:dyDescent="0.2">
      <c r="A63" s="5">
        <f>ROW()-(MATCH($A$44,A:A,0)+1)</f>
        <v>18</v>
      </c>
      <c r="B63" s="14">
        <v>1272403237</v>
      </c>
      <c r="C63" s="32" t="s">
        <v>111</v>
      </c>
      <c r="D63" s="15" t="s">
        <v>112</v>
      </c>
      <c r="E63" s="16" t="s">
        <v>113</v>
      </c>
    </row>
    <row r="64" spans="1:5" ht="19.2" customHeight="1" x14ac:dyDescent="0.2">
      <c r="A64" s="5">
        <f>ROW()-(MATCH($A$44,A:A,0)+1)</f>
        <v>19</v>
      </c>
      <c r="B64" s="5">
        <v>1273400356</v>
      </c>
      <c r="C64" s="1" t="s">
        <v>17</v>
      </c>
      <c r="D64" s="6" t="s">
        <v>18</v>
      </c>
      <c r="E64" s="13" t="s">
        <v>192</v>
      </c>
    </row>
    <row r="65" spans="1:5" ht="19.2" customHeight="1" x14ac:dyDescent="0.2">
      <c r="A65" s="5">
        <f>ROW()-(MATCH($A$44,A:A,0)+1)</f>
        <v>20</v>
      </c>
      <c r="B65" s="5">
        <v>1273400463</v>
      </c>
      <c r="C65" s="1" t="s">
        <v>19</v>
      </c>
      <c r="D65" s="6" t="s">
        <v>20</v>
      </c>
      <c r="E65" s="13" t="s">
        <v>193</v>
      </c>
    </row>
    <row r="66" spans="1:5" ht="19.2" customHeight="1" x14ac:dyDescent="0.2">
      <c r="A66" s="5">
        <f>ROW()-(MATCH($A$44,A:A,0)+1)</f>
        <v>21</v>
      </c>
      <c r="B66" s="5">
        <v>1273401099</v>
      </c>
      <c r="C66" s="1" t="s">
        <v>25</v>
      </c>
      <c r="D66" s="6" t="s">
        <v>194</v>
      </c>
      <c r="E66" s="13" t="s">
        <v>195</v>
      </c>
    </row>
    <row r="67" spans="1:5" ht="19.2" customHeight="1" x14ac:dyDescent="0.2">
      <c r="A67" s="5">
        <f>ROW()-(MATCH($A$44,A:A,0)+1)</f>
        <v>22</v>
      </c>
      <c r="B67" s="5">
        <v>1273400638</v>
      </c>
      <c r="C67" s="1" t="s">
        <v>26</v>
      </c>
      <c r="D67" s="6" t="s">
        <v>27</v>
      </c>
      <c r="E67" s="13" t="s">
        <v>196</v>
      </c>
    </row>
    <row r="68" spans="1:5" ht="19.2" customHeight="1" x14ac:dyDescent="0.2">
      <c r="A68" s="5">
        <f>ROW()-(MATCH($A$44,A:A,0)+1)</f>
        <v>23</v>
      </c>
      <c r="B68" s="5">
        <v>1273400646</v>
      </c>
      <c r="C68" s="1" t="s">
        <v>28</v>
      </c>
      <c r="D68" s="6" t="s">
        <v>29</v>
      </c>
      <c r="E68" s="13" t="s">
        <v>197</v>
      </c>
    </row>
    <row r="69" spans="1:5" ht="19.2" customHeight="1" x14ac:dyDescent="0.2">
      <c r="A69" s="5">
        <f>ROW()-(MATCH($A$44,A:A,0)+1)</f>
        <v>24</v>
      </c>
      <c r="B69" s="5">
        <v>1273400679</v>
      </c>
      <c r="C69" s="1" t="s">
        <v>101</v>
      </c>
      <c r="D69" s="2" t="s">
        <v>30</v>
      </c>
      <c r="E69" s="13" t="s">
        <v>198</v>
      </c>
    </row>
    <row r="70" spans="1:5" ht="19.2" customHeight="1" x14ac:dyDescent="0.2">
      <c r="A70" s="5">
        <f>ROW()-(MATCH($A$44,A:A,0)+1)</f>
        <v>25</v>
      </c>
      <c r="B70" s="5">
        <v>1273400802</v>
      </c>
      <c r="C70" s="1" t="s">
        <v>31</v>
      </c>
      <c r="D70" s="2" t="s">
        <v>32</v>
      </c>
      <c r="E70" s="13" t="s">
        <v>33</v>
      </c>
    </row>
    <row r="71" spans="1:5" ht="19.2" customHeight="1" x14ac:dyDescent="0.2">
      <c r="A71" s="5">
        <f>ROW()-(MATCH($A$44,A:A,0)+1)</f>
        <v>26</v>
      </c>
      <c r="B71" s="5">
        <v>1271102145</v>
      </c>
      <c r="C71" s="1" t="s">
        <v>95</v>
      </c>
      <c r="D71" s="2" t="s">
        <v>96</v>
      </c>
      <c r="E71" s="13" t="s">
        <v>199</v>
      </c>
    </row>
    <row r="72" spans="1:5" ht="19.2" customHeight="1" x14ac:dyDescent="0.2">
      <c r="A72" s="5">
        <f>ROW()-(MATCH($A$44,A:A,0)+1)</f>
        <v>27</v>
      </c>
      <c r="B72" s="5">
        <v>1272402965</v>
      </c>
      <c r="C72" s="1" t="s">
        <v>185</v>
      </c>
      <c r="D72" s="6" t="s">
        <v>58</v>
      </c>
      <c r="E72" s="13" t="s">
        <v>200</v>
      </c>
    </row>
    <row r="73" spans="1:5" ht="19.2" customHeight="1" x14ac:dyDescent="0.2">
      <c r="A73" s="5">
        <f>ROW()-(MATCH($A$44,A:A,0)+1)</f>
        <v>28</v>
      </c>
      <c r="B73" s="5">
        <v>1271102715</v>
      </c>
      <c r="C73" s="8" t="s">
        <v>142</v>
      </c>
      <c r="D73" s="12" t="s">
        <v>42</v>
      </c>
      <c r="E73" s="9" t="s">
        <v>201</v>
      </c>
    </row>
    <row r="74" spans="1:5" ht="19.2" customHeight="1" x14ac:dyDescent="0.2">
      <c r="A74" s="5">
        <f>ROW()-(MATCH($A$44,A:A,0)+1)</f>
        <v>29</v>
      </c>
      <c r="B74" s="5">
        <v>1293400063</v>
      </c>
      <c r="C74" s="1" t="s">
        <v>143</v>
      </c>
      <c r="D74" s="6" t="s">
        <v>24</v>
      </c>
      <c r="E74" s="13" t="s">
        <v>202</v>
      </c>
    </row>
    <row r="75" spans="1:5" ht="19.2" customHeight="1" x14ac:dyDescent="0.2">
      <c r="A75" s="5">
        <f>ROW()-(MATCH($A$44,A:A,0)+1)</f>
        <v>30</v>
      </c>
      <c r="B75" s="5">
        <v>1273001550</v>
      </c>
      <c r="C75" s="1" t="s">
        <v>144</v>
      </c>
      <c r="D75" s="6" t="s">
        <v>145</v>
      </c>
      <c r="E75" s="13" t="s">
        <v>203</v>
      </c>
    </row>
    <row r="76" spans="1:5" ht="19.2" customHeight="1" x14ac:dyDescent="0.2">
      <c r="A76" s="5">
        <f>ROW()-(MATCH($A$44,A:A,0)+1)</f>
        <v>31</v>
      </c>
      <c r="B76" s="5">
        <v>1273000859</v>
      </c>
      <c r="C76" s="1" t="s">
        <v>146</v>
      </c>
      <c r="D76" s="6" t="s">
        <v>147</v>
      </c>
      <c r="E76" s="13" t="s">
        <v>204</v>
      </c>
    </row>
    <row r="77" spans="1:5" ht="19.2" customHeight="1" x14ac:dyDescent="0.2">
      <c r="A77" s="5">
        <f>ROW()-(MATCH($A$44,A:A,0)+1)</f>
        <v>32</v>
      </c>
      <c r="B77" s="5">
        <v>1271102749</v>
      </c>
      <c r="C77" s="1" t="s">
        <v>151</v>
      </c>
      <c r="D77" s="6" t="s">
        <v>152</v>
      </c>
      <c r="E77" s="13" t="s">
        <v>205</v>
      </c>
    </row>
    <row r="78" spans="1:5" ht="19.2" customHeight="1" x14ac:dyDescent="0.2">
      <c r="A78" s="5">
        <f>ROW()-(MATCH($A$44,A:A,0)+1)</f>
        <v>33</v>
      </c>
      <c r="B78" s="27">
        <v>1271102756</v>
      </c>
      <c r="C78" s="20" t="s">
        <v>186</v>
      </c>
      <c r="D78" s="20" t="s">
        <v>206</v>
      </c>
      <c r="E78" s="11" t="s">
        <v>122</v>
      </c>
    </row>
    <row r="79" spans="1:5" ht="19.2" customHeight="1" x14ac:dyDescent="0.2">
      <c r="A79" s="5">
        <f>ROW()-(MATCH($A$44,A:A,0)+1)</f>
        <v>34</v>
      </c>
      <c r="B79" s="27">
        <v>1273400976</v>
      </c>
      <c r="C79" s="20" t="s">
        <v>182</v>
      </c>
      <c r="D79" s="20" t="s">
        <v>207</v>
      </c>
      <c r="E79" s="11" t="s">
        <v>208</v>
      </c>
    </row>
    <row r="80" spans="1:5" ht="19.2" customHeight="1" x14ac:dyDescent="0.2">
      <c r="A80" s="5">
        <f>ROW()-(MATCH($A$44,A:A,0)+1)</f>
        <v>35</v>
      </c>
      <c r="B80" s="27">
        <v>1293400097</v>
      </c>
      <c r="C80" s="20" t="s">
        <v>187</v>
      </c>
      <c r="D80" s="30" t="s">
        <v>209</v>
      </c>
      <c r="E80" s="11" t="s">
        <v>210</v>
      </c>
    </row>
    <row r="81" spans="1:5" ht="19.2" customHeight="1" x14ac:dyDescent="0.2">
      <c r="A81" s="5">
        <f>ROW()-(MATCH($A$44,A:A,0)+1)</f>
        <v>36</v>
      </c>
      <c r="B81" s="27">
        <v>1271102855</v>
      </c>
      <c r="C81" s="20" t="s">
        <v>214</v>
      </c>
      <c r="D81" s="30" t="s">
        <v>215</v>
      </c>
      <c r="E81" s="11" t="s">
        <v>216</v>
      </c>
    </row>
    <row r="82" spans="1:5" ht="19.2" customHeight="1" x14ac:dyDescent="0.2">
      <c r="A82" s="5">
        <f>ROW()-(MATCH($A$44,A:A,0)+1)</f>
        <v>37</v>
      </c>
      <c r="B82" s="23">
        <v>1273100105</v>
      </c>
      <c r="C82" s="11" t="s">
        <v>223</v>
      </c>
      <c r="D82" s="11" t="s">
        <v>221</v>
      </c>
      <c r="E82" s="11" t="s">
        <v>222</v>
      </c>
    </row>
    <row r="83" spans="1:5" ht="19.2" customHeight="1" x14ac:dyDescent="0.2">
      <c r="A83" s="5">
        <f>ROW()-(MATCH($A$44,A:A,0)+1)</f>
        <v>38</v>
      </c>
      <c r="B83" s="17">
        <v>1273401057</v>
      </c>
      <c r="C83" s="33" t="s">
        <v>114</v>
      </c>
      <c r="D83" s="15" t="s">
        <v>190</v>
      </c>
      <c r="E83" s="16" t="s">
        <v>191</v>
      </c>
    </row>
    <row r="84" spans="1:5" ht="19.2" customHeight="1" x14ac:dyDescent="0.2">
      <c r="A84" s="5">
        <f>ROW()-(MATCH($A$44,A:A,0)+1)</f>
        <v>39</v>
      </c>
      <c r="B84" s="17">
        <v>1271103069</v>
      </c>
      <c r="C84" s="33" t="s">
        <v>241</v>
      </c>
      <c r="D84" s="15" t="s">
        <v>242</v>
      </c>
      <c r="E84" s="16" t="s">
        <v>243</v>
      </c>
    </row>
    <row r="85" spans="1:5" ht="17.399999999999999" customHeight="1" x14ac:dyDescent="0.2"/>
    <row r="86" spans="1:5" ht="17.399999999999999" customHeight="1" x14ac:dyDescent="0.2">
      <c r="A86" s="29" t="s">
        <v>138</v>
      </c>
      <c r="B86" s="29"/>
      <c r="C86" s="29"/>
      <c r="D86" s="29"/>
      <c r="E86" s="29"/>
    </row>
    <row r="87" spans="1:5" ht="19.2" customHeight="1" x14ac:dyDescent="0.2">
      <c r="A87" s="19" t="s">
        <v>60</v>
      </c>
      <c r="B87" s="19" t="s">
        <v>155</v>
      </c>
      <c r="C87" s="19" t="s">
        <v>94</v>
      </c>
      <c r="D87" s="19" t="s">
        <v>11</v>
      </c>
      <c r="E87" s="19" t="s">
        <v>93</v>
      </c>
    </row>
    <row r="88" spans="1:5" ht="19.2" customHeight="1" x14ac:dyDescent="0.2">
      <c r="A88" s="5">
        <f>ROW()-(MATCH($A$86,A:A,0)+1)</f>
        <v>1</v>
      </c>
      <c r="B88" s="27">
        <v>1273400844</v>
      </c>
      <c r="C88" s="20" t="s">
        <v>115</v>
      </c>
      <c r="D88" s="20" t="s">
        <v>116</v>
      </c>
      <c r="E88" s="27" t="s">
        <v>127</v>
      </c>
    </row>
    <row r="89" spans="1:5" ht="19.2" customHeight="1" x14ac:dyDescent="0.2">
      <c r="A89" s="5">
        <f>ROW()-(MATCH($A$86,A:A,0)+1)</f>
        <v>2</v>
      </c>
      <c r="B89" s="27">
        <v>1273400570</v>
      </c>
      <c r="C89" s="20" t="s">
        <v>128</v>
      </c>
      <c r="D89" s="20" t="s">
        <v>129</v>
      </c>
      <c r="E89" s="27" t="s">
        <v>211</v>
      </c>
    </row>
    <row r="90" spans="1:5" ht="19.2" customHeight="1" x14ac:dyDescent="0.2">
      <c r="A90" s="5">
        <f>ROW()-(MATCH($A$86,A:A,0)+1)</f>
        <v>3</v>
      </c>
      <c r="B90" s="27">
        <v>1273400091</v>
      </c>
      <c r="C90" s="20" t="s">
        <v>130</v>
      </c>
      <c r="D90" s="20" t="s">
        <v>131</v>
      </c>
      <c r="E90" s="27" t="s">
        <v>132</v>
      </c>
    </row>
    <row r="91" spans="1:5" ht="19.2" customHeight="1" x14ac:dyDescent="0.2">
      <c r="A91" s="5">
        <f>ROW()-(MATCH($A$86,A:A,0)+1)</f>
        <v>4</v>
      </c>
      <c r="B91" s="27">
        <v>1283400016</v>
      </c>
      <c r="C91" s="20" t="s">
        <v>118</v>
      </c>
      <c r="D91" s="20" t="s">
        <v>133</v>
      </c>
      <c r="E91" s="27" t="s">
        <v>120</v>
      </c>
    </row>
  </sheetData>
  <autoFilter ref="A2:E41" xr:uid="{00000000-0009-0000-0000-000000000000}"/>
  <sortState xmlns:xlrd2="http://schemas.microsoft.com/office/spreadsheetml/2017/richdata2" ref="A3:P26">
    <sortCondition ref="B3:B26"/>
  </sortState>
  <phoneticPr fontId="1"/>
  <conditionalFormatting sqref="D22">
    <cfRule type="duplicateValues" dxfId="1" priority="2"/>
  </conditionalFormatting>
  <conditionalFormatting sqref="D78">
    <cfRule type="duplicateValues" dxfId="0" priority="1"/>
  </conditionalFormatting>
  <dataValidations count="2">
    <dataValidation imeMode="on" allowBlank="1" showInputMessage="1" showErrorMessage="1" sqref="C88:D91 C46:D84 C3:D42" xr:uid="{00000000-0002-0000-0000-000000000000}"/>
    <dataValidation imeMode="halfAlpha" allowBlank="1" showInputMessage="1" showErrorMessage="1" sqref="B88:B91 E88:E91 E46:E84 B46:B84 B3:B42 E3:E42" xr:uid="{00000000-0002-0000-0000-000001000000}"/>
  </dataValidations>
  <pageMargins left="0.7" right="0.7" top="0.75" bottom="0.75" header="0.3" footer="0.3"/>
  <pageSetup paperSize="9" scale="68" fitToHeight="0" orientation="portrait" r:id="rId1"/>
  <rowBreaks count="2" manualBreakCount="2">
    <brk id="43" min="3" max="4" man="1"/>
    <brk id="85" min="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サービス事業所一覧</vt:lpstr>
      <vt:lpstr>サービス事業所一覧!Print_Area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2025-11-05T07:11:30Z</dcterms:modified>
</cp:coreProperties>
</file>