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\\Sodegaura.local\e\03財政部\02資産管理課\資産管理推進班\施設のあり方検討\■公共施設跡地活用\○幽谷分校利活用関係\プロポーザル\08_議会対応（情報提供等）\"/>
    </mc:Choice>
  </mc:AlternateContent>
  <bookViews>
    <workbookView xWindow="0" yWindow="0" windowWidth="11496" windowHeight="9324"/>
  </bookViews>
  <sheets>
    <sheet name="評価案 " sheetId="12" r:id="rId1"/>
  </sheets>
  <definedNames>
    <definedName name="_xlnm.Print_Area" localSheetId="0">'評価案 '!$A$1:$H$21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2" l="1"/>
  <c r="F14" i="12"/>
  <c r="G13" i="12" l="1"/>
  <c r="G12" i="12"/>
  <c r="G11" i="12"/>
  <c r="G10" i="12"/>
  <c r="G9" i="12"/>
  <c r="G8" i="12"/>
  <c r="G7" i="12"/>
  <c r="G14" i="12" l="1"/>
</calcChain>
</file>

<file path=xl/sharedStrings.xml><?xml version="1.0" encoding="utf-8"?>
<sst xmlns="http://schemas.openxmlformats.org/spreadsheetml/2006/main" count="51" uniqueCount="44">
  <si>
    <t>基本事項</t>
    <rPh sb="0" eb="4">
      <t>キホンジコウ</t>
    </rPh>
    <phoneticPr fontId="2"/>
  </si>
  <si>
    <t>計画の内容</t>
    <rPh sb="0" eb="2">
      <t>ケイカク</t>
    </rPh>
    <rPh sb="3" eb="5">
      <t>ナイヨウ</t>
    </rPh>
    <phoneticPr fontId="2"/>
  </si>
  <si>
    <t>管理運営</t>
    <rPh sb="0" eb="4">
      <t>カンリウンエイ</t>
    </rPh>
    <phoneticPr fontId="2"/>
  </si>
  <si>
    <t>経営状況等</t>
    <rPh sb="0" eb="5">
      <t>ケイエイジョウキョウトウ</t>
    </rPh>
    <phoneticPr fontId="2"/>
  </si>
  <si>
    <t>配点</t>
    <rPh sb="0" eb="2">
      <t>ハイテン</t>
    </rPh>
    <phoneticPr fontId="2"/>
  </si>
  <si>
    <t>地域連携・貢献</t>
    <rPh sb="0" eb="4">
      <t>チイキレンケイ</t>
    </rPh>
    <rPh sb="5" eb="7">
      <t>コウケン</t>
    </rPh>
    <phoneticPr fontId="2"/>
  </si>
  <si>
    <t>周辺環境への配慮</t>
    <rPh sb="0" eb="4">
      <t>シュウヘンカンキョウ</t>
    </rPh>
    <rPh sb="6" eb="8">
      <t>ハイリョ</t>
    </rPh>
    <phoneticPr fontId="2"/>
  </si>
  <si>
    <t>募集敷地全体を活用する提案か</t>
    <rPh sb="0" eb="6">
      <t>ボシュウシキチゼンタイ</t>
    </rPh>
    <rPh sb="7" eb="9">
      <t>カツヨウ</t>
    </rPh>
    <rPh sb="11" eb="13">
      <t>テイアン</t>
    </rPh>
    <phoneticPr fontId="2"/>
  </si>
  <si>
    <t>・募集敷地全体を活用する提案か。</t>
    <rPh sb="1" eb="7">
      <t>ボシュウシキチゼンタイ</t>
    </rPh>
    <rPh sb="8" eb="10">
      <t>カツヨウ</t>
    </rPh>
    <rPh sb="12" eb="14">
      <t>テイアン</t>
    </rPh>
    <phoneticPr fontId="2"/>
  </si>
  <si>
    <t>提案価格
（売却価格・借受価格）</t>
    <rPh sb="0" eb="4">
      <t>テイアンカカク</t>
    </rPh>
    <rPh sb="6" eb="8">
      <t>バイキャク</t>
    </rPh>
    <rPh sb="8" eb="10">
      <t>カカク</t>
    </rPh>
    <rPh sb="11" eb="13">
      <t>カリウケ</t>
    </rPh>
    <rPh sb="13" eb="15">
      <t>カカク</t>
    </rPh>
    <phoneticPr fontId="2"/>
  </si>
  <si>
    <t>No.</t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</si>
  <si>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</si>
  <si>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</si>
  <si>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判定</t>
    <rPh sb="0" eb="2">
      <t>ハンテイ</t>
    </rPh>
    <phoneticPr fontId="2"/>
  </si>
  <si>
    <t>大項目</t>
    <rPh sb="0" eb="3">
      <t>ダイコウモク</t>
    </rPh>
    <phoneticPr fontId="2"/>
  </si>
  <si>
    <t>小項目</t>
    <rPh sb="0" eb="3">
      <t>ショウコウモク</t>
    </rPh>
    <phoneticPr fontId="2"/>
  </si>
  <si>
    <t>事業全体のコンセプト</t>
    <rPh sb="0" eb="4">
      <t>ジギョウゼンタイ</t>
    </rPh>
    <phoneticPr fontId="2"/>
  </si>
  <si>
    <t>事業計画の実現性</t>
    <rPh sb="0" eb="4">
      <t>ジギョウケイカク</t>
    </rPh>
    <rPh sb="5" eb="8">
      <t>ジツゲンセイ</t>
    </rPh>
    <phoneticPr fontId="2"/>
  </si>
  <si>
    <t>地域等との連携・配慮</t>
    <rPh sb="0" eb="2">
      <t>チイキ</t>
    </rPh>
    <rPh sb="2" eb="3">
      <t>トウ</t>
    </rPh>
    <rPh sb="5" eb="7">
      <t>レンケイ</t>
    </rPh>
    <rPh sb="8" eb="10">
      <t>ハイリョ</t>
    </rPh>
    <phoneticPr fontId="2"/>
  </si>
  <si>
    <t>提案価格</t>
    <rPh sb="0" eb="4">
      <t>テイアンカカク</t>
    </rPh>
    <phoneticPr fontId="2"/>
  </si>
  <si>
    <t>優先事項</t>
    <rPh sb="0" eb="4">
      <t>ユウセンジコウ</t>
    </rPh>
    <phoneticPr fontId="2"/>
  </si>
  <si>
    <t>※提案価格により評価</t>
    <rPh sb="1" eb="5">
      <t>テイアンカカク</t>
    </rPh>
    <rPh sb="8" eb="10">
      <t>ヒョウカ</t>
    </rPh>
    <phoneticPr fontId="2"/>
  </si>
  <si>
    <t>審査基準
（募集要項に載せる審査基準）</t>
    <rPh sb="0" eb="4">
      <t>シンサキジュン</t>
    </rPh>
    <rPh sb="6" eb="10">
      <t>ボシュウヨウコウ</t>
    </rPh>
    <rPh sb="11" eb="12">
      <t>ノ</t>
    </rPh>
    <rPh sb="14" eb="18">
      <t>シンサキジュン</t>
    </rPh>
    <phoneticPr fontId="2"/>
  </si>
  <si>
    <t>企画提案書に記載してもらう内容
（募集要項の「企画提案書」様式の項目）</t>
    <rPh sb="0" eb="5">
      <t>キカクテイアンショ</t>
    </rPh>
    <rPh sb="6" eb="8">
      <t>キサイ</t>
    </rPh>
    <rPh sb="13" eb="15">
      <t>ナイヨウ</t>
    </rPh>
    <rPh sb="17" eb="21">
      <t>ボシュウヨウコウ</t>
    </rPh>
    <rPh sb="23" eb="28">
      <t>キカクテイアンショ</t>
    </rPh>
    <rPh sb="29" eb="31">
      <t>ヨウシキ</t>
    </rPh>
    <rPh sb="32" eb="34">
      <t>コウモク</t>
    </rPh>
    <phoneticPr fontId="2"/>
  </si>
  <si>
    <t>項目基準点
（配点×60％）</t>
    <rPh sb="0" eb="5">
      <t>コウモクキジュンテン</t>
    </rPh>
    <rPh sb="7" eb="9">
      <t>ハイテン</t>
    </rPh>
    <phoneticPr fontId="2"/>
  </si>
  <si>
    <t>第２次審査（事業内容審査）審査項目</t>
    <rPh sb="0" eb="1">
      <t>ダイ</t>
    </rPh>
    <rPh sb="2" eb="3">
      <t>ジ</t>
    </rPh>
    <rPh sb="3" eb="5">
      <t>シンサ</t>
    </rPh>
    <rPh sb="6" eb="8">
      <t>ジギョウ</t>
    </rPh>
    <rPh sb="8" eb="10">
      <t>ナイヨウ</t>
    </rPh>
    <rPh sb="10" eb="12">
      <t>シンサ</t>
    </rPh>
    <rPh sb="13" eb="15">
      <t>シンサ</t>
    </rPh>
    <rPh sb="15" eb="17">
      <t>コウモク</t>
    </rPh>
    <phoneticPr fontId="2"/>
  </si>
  <si>
    <t>参加資格</t>
    <rPh sb="0" eb="2">
      <t>サンカ</t>
    </rPh>
    <rPh sb="2" eb="4">
      <t>シカク</t>
    </rPh>
    <phoneticPr fontId="2"/>
  </si>
  <si>
    <t>必要書類が全て提出されているか。
参加資格が満たされているか。</t>
    <rPh sb="0" eb="2">
      <t>ヒツヨウ</t>
    </rPh>
    <rPh sb="2" eb="4">
      <t>ショルイ</t>
    </rPh>
    <rPh sb="5" eb="6">
      <t>スベ</t>
    </rPh>
    <rPh sb="7" eb="9">
      <t>テイシュツ</t>
    </rPh>
    <rPh sb="17" eb="19">
      <t>サンカ</t>
    </rPh>
    <rPh sb="19" eb="21">
      <t>シカク</t>
    </rPh>
    <rPh sb="22" eb="23">
      <t>ミ</t>
    </rPh>
    <phoneticPr fontId="2"/>
  </si>
  <si>
    <t>第１次審査（資格審査）審査項目</t>
    <rPh sb="6" eb="8">
      <t>シカク</t>
    </rPh>
    <phoneticPr fontId="2"/>
  </si>
  <si>
    <t>※　各委員の採点方法は、事業内容審査点の小項目ごとにAからEの５段階評価とし、配点にそれぞれ係数（1.0、0.8、0.6、0.4、0.2）を乗じた点数とします。</t>
    <rPh sb="2" eb="3">
      <t>カク</t>
    </rPh>
    <rPh sb="3" eb="5">
      <t>イイン</t>
    </rPh>
    <rPh sb="6" eb="8">
      <t>サイテン</t>
    </rPh>
    <rPh sb="8" eb="10">
      <t>ホウホウ</t>
    </rPh>
    <rPh sb="12" eb="14">
      <t>ジギョウ</t>
    </rPh>
    <rPh sb="14" eb="16">
      <t>ナイヨウ</t>
    </rPh>
    <rPh sb="16" eb="19">
      <t>シンサテン</t>
    </rPh>
    <rPh sb="20" eb="23">
      <t>ショウコウモク</t>
    </rPh>
    <rPh sb="32" eb="34">
      <t>ダンカイ</t>
    </rPh>
    <rPh sb="34" eb="36">
      <t>ヒョウカ</t>
    </rPh>
    <rPh sb="39" eb="41">
      <t>ハイテン</t>
    </rPh>
    <rPh sb="46" eb="48">
      <t>ケイスウ</t>
    </rPh>
    <rPh sb="70" eb="71">
      <t>ジョウ</t>
    </rPh>
    <rPh sb="73" eb="75">
      <t>テンスウ</t>
    </rPh>
    <phoneticPr fontId="2"/>
  </si>
  <si>
    <t>（敷地全体を活用する提案の場合は５点）</t>
    <rPh sb="1" eb="3">
      <t>シキチ</t>
    </rPh>
    <rPh sb="3" eb="5">
      <t>ゼンタイ</t>
    </rPh>
    <rPh sb="6" eb="8">
      <t>カツヨウ</t>
    </rPh>
    <rPh sb="10" eb="12">
      <t>テイアン</t>
    </rPh>
    <rPh sb="13" eb="15">
      <t>バアイ</t>
    </rPh>
    <rPh sb="17" eb="18">
      <t>テン</t>
    </rPh>
    <phoneticPr fontId="2"/>
  </si>
  <si>
    <t>【基本事項】
（１）事業の目的と取組への基本方針を記入してください。</t>
    <rPh sb="1" eb="3">
      <t>キホン</t>
    </rPh>
    <rPh sb="3" eb="5">
      <t>ジコウ</t>
    </rPh>
    <phoneticPr fontId="2"/>
  </si>
  <si>
    <t>大項目No.</t>
    <rPh sb="0" eb="3">
      <t>ダイコウモク</t>
    </rPh>
    <phoneticPr fontId="2"/>
  </si>
  <si>
    <t>小項目No.</t>
    <rPh sb="0" eb="3">
      <t>ショウコウモク</t>
    </rPh>
    <phoneticPr fontId="2"/>
  </si>
  <si>
    <t>(1)</t>
    <phoneticPr fontId="2"/>
  </si>
  <si>
    <t>(2)</t>
    <phoneticPr fontId="2"/>
  </si>
  <si>
    <t>(2)</t>
    <phoneticPr fontId="2"/>
  </si>
  <si>
    <t>【計画の内容について】
（１）具体的な事業計画
（２）対象の土地（建物）で実施することの必要性
（３）事業開始時期（スケジュール）
（４）運営（営業）日、運営（営業）時間など
（５）事業の実施体制</t>
    <rPh sb="75" eb="76">
      <t>ニチ</t>
    </rPh>
    <rPh sb="77" eb="79">
      <t>ウンエイ</t>
    </rPh>
    <rPh sb="80" eb="82">
      <t>エイギョウ</t>
    </rPh>
    <rPh sb="83" eb="85">
      <t>ジカン</t>
    </rPh>
    <rPh sb="91" eb="93">
      <t>ジギョウ</t>
    </rPh>
    <rPh sb="94" eb="96">
      <t>ジッシ</t>
    </rPh>
    <rPh sb="96" eb="98">
      <t>タイセイ</t>
    </rPh>
    <phoneticPr fontId="2"/>
  </si>
  <si>
    <t>【地域連携・貢献について】
（１）地域経済の活性化や還元を図るための取組
（２）地元住民への貢献
（３）市内業者への発注、連携
（４）地元住民の雇用予定人数</t>
    <rPh sb="34" eb="36">
      <t>トリクミ</t>
    </rPh>
    <rPh sb="40" eb="42">
      <t>ジモト</t>
    </rPh>
    <rPh sb="42" eb="44">
      <t>ジュウミン</t>
    </rPh>
    <rPh sb="46" eb="48">
      <t>コウケン</t>
    </rPh>
    <rPh sb="52" eb="54">
      <t>シナイ</t>
    </rPh>
    <rPh sb="54" eb="56">
      <t>ギョウシャ</t>
    </rPh>
    <rPh sb="58" eb="60">
      <t>ハッチュウ</t>
    </rPh>
    <rPh sb="61" eb="63">
      <t>レンケイ</t>
    </rPh>
    <rPh sb="67" eb="71">
      <t>ジモトジュウミン</t>
    </rPh>
    <rPh sb="72" eb="74">
      <t>コヨウ</t>
    </rPh>
    <rPh sb="74" eb="76">
      <t>ヨテイ</t>
    </rPh>
    <rPh sb="76" eb="78">
      <t>ニンズウ</t>
    </rPh>
    <phoneticPr fontId="2"/>
  </si>
  <si>
    <t>【周辺環境への配慮】
　事業にあたり、周辺自然環境等に与える影響や想定されるリスク（懸案事項）があれば記入してください。また、その対応策があれば記入してください。</t>
    <phoneticPr fontId="2"/>
  </si>
  <si>
    <t>（１）事業実績について
（２）事業計画について</t>
    <rPh sb="15" eb="19">
      <t>ジギョウケイカク</t>
    </rPh>
    <phoneticPr fontId="2"/>
  </si>
  <si>
    <t>※１～４の評価点の合計が項目基準点（6割）の合計に至らない提案については失格とする。</t>
    <rPh sb="5" eb="8">
      <t>ヒョウカテン</t>
    </rPh>
    <rPh sb="9" eb="11">
      <t>ゴウケイ</t>
    </rPh>
    <rPh sb="12" eb="17">
      <t>コウモクキジュンテン</t>
    </rPh>
    <rPh sb="19" eb="20">
      <t>ワリ</t>
    </rPh>
    <rPh sb="22" eb="24">
      <t>ゴウケイ</t>
    </rPh>
    <rPh sb="25" eb="26">
      <t>イタ</t>
    </rPh>
    <rPh sb="29" eb="31">
      <t>テイアン</t>
    </rPh>
    <rPh sb="36" eb="38">
      <t>シッカク</t>
    </rPh>
    <phoneticPr fontId="2"/>
  </si>
  <si>
    <t xml:space="preserve">※　１～４までの各委員の合計点から最上位、最下位の委員の点数を除いた合計点とします。小数点以下の数値が生じた場合は、小数点以下第２位を四捨五入します。
　　 </t>
    <rPh sb="8" eb="9">
      <t>カク</t>
    </rPh>
    <rPh sb="9" eb="11">
      <t>イイン</t>
    </rPh>
    <rPh sb="12" eb="15">
      <t>ゴウケイテン</t>
    </rPh>
    <rPh sb="17" eb="20">
      <t>サイジョウイ</t>
    </rPh>
    <rPh sb="21" eb="24">
      <t>サイカイ</t>
    </rPh>
    <rPh sb="25" eb="27">
      <t>イイン</t>
    </rPh>
    <rPh sb="28" eb="30">
      <t>テンスウ</t>
    </rPh>
    <rPh sb="31" eb="32">
      <t>ノゾ</t>
    </rPh>
    <rPh sb="34" eb="36">
      <t>ゴウケイ</t>
    </rPh>
    <rPh sb="36" eb="37">
      <t>テン</t>
    </rPh>
    <rPh sb="42" eb="45">
      <t>ショウスウテン</t>
    </rPh>
    <rPh sb="45" eb="47">
      <t>イカ</t>
    </rPh>
    <rPh sb="48" eb="50">
      <t>スウチ</t>
    </rPh>
    <rPh sb="51" eb="52">
      <t>ショウ</t>
    </rPh>
    <rPh sb="54" eb="56">
      <t>バアイ</t>
    </rPh>
    <rPh sb="58" eb="61">
      <t>ショウスウテン</t>
    </rPh>
    <rPh sb="61" eb="63">
      <t>イカ</t>
    </rPh>
    <rPh sb="63" eb="64">
      <t>ダイ</t>
    </rPh>
    <rPh sb="65" eb="66">
      <t>イ</t>
    </rPh>
    <rPh sb="67" eb="71">
      <t>シシャゴニュウ</t>
    </rPh>
    <phoneticPr fontId="2"/>
  </si>
  <si>
    <t>※資金計画書等により評価することとします。</t>
    <rPh sb="1" eb="3">
      <t>シキン</t>
    </rPh>
    <rPh sb="3" eb="6">
      <t>ケイカクショ</t>
    </rPh>
    <rPh sb="6" eb="7">
      <t>トウ</t>
    </rPh>
    <rPh sb="10" eb="12">
      <t>ヒョウカ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</si>
</sst>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6"/>
      <color theme="1"/>
      <name val="ＭＳ Ｐゴシック"/>
      <family val="2"/>
      <charset val="128"/>
      <scheme val="minor"/>
    </font>
    <font>
      <b/>
      <sz val="12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 wrapText="1"/>
    </xf>
    <xf numFmtId="0" fontId="1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255"/>
    </xf>
    <xf numFmtId="0" fontId="5" fillId="0" borderId="1" xfId="0" applyFont="1" applyBorder="1">
      <alignment vertical="center"/>
    </xf>
    <xf numFmtId="0" fontId="4" fillId="4" borderId="1" xfId="0" applyFont="1" applyFill="1" applyBorder="1" applyAlignment="1">
      <alignment horizontal="center" vertical="center" textRotation="255" shrinkToFit="1"/>
    </xf>
    <xf numFmtId="0" fontId="1" fillId="0" borderId="7" xfId="0" applyFont="1" applyBorder="1">
      <alignment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6" fillId="5" borderId="2" xfId="0" applyFont="1" applyFill="1" applyBorder="1" applyAlignment="1">
      <alignment horizontal="centerContinuous" vertical="center" wrapText="1"/>
    </xf>
    <xf numFmtId="0" fontId="5" fillId="0" borderId="2" xfId="0" applyFont="1" applyBorder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textRotation="255" shrinkToFit="1"/>
    </xf>
    <xf numFmtId="0" fontId="4" fillId="4" borderId="1" xfId="0" applyFont="1" applyFill="1" applyBorder="1" applyAlignment="1">
      <alignment horizontal="center" vertical="top" textRotation="255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zoomScale="70" zoomScaleNormal="70" workbookViewId="0">
      <selection activeCell="I14" sqref="I14"/>
    </sheetView>
  </sheetViews>
  <sheetFormatPr defaultRowHeight="18" x14ac:dyDescent="0.2"/>
  <cols>
    <col min="1" max="2" width="8.88671875" style="1"/>
    <col min="3" max="3" width="19" style="1" customWidth="1"/>
    <col min="4" max="4" width="41" style="1" customWidth="1"/>
    <col min="5" max="5" width="39.77734375" style="1" customWidth="1"/>
    <col min="6" max="6" width="20.77734375" style="1" customWidth="1"/>
    <col min="7" max="7" width="17.77734375" style="1" customWidth="1"/>
    <col min="8" max="8" width="17.109375" style="1" bestFit="1" customWidth="1"/>
    <col min="9" max="13" width="17.109375" style="1" customWidth="1"/>
    <col min="14" max="16384" width="8.88671875" style="1"/>
  </cols>
  <sheetData>
    <row r="1" spans="1:8" ht="30" customHeight="1" x14ac:dyDescent="0.2">
      <c r="A1" s="38" t="s">
        <v>28</v>
      </c>
      <c r="B1" s="39"/>
      <c r="C1" s="39"/>
      <c r="D1" s="39"/>
      <c r="E1" s="39"/>
      <c r="F1" s="39"/>
      <c r="G1" s="39"/>
      <c r="H1" s="40"/>
    </row>
    <row r="2" spans="1:8" ht="30" customHeight="1" x14ac:dyDescent="0.2">
      <c r="A2" s="2" t="s">
        <v>10</v>
      </c>
      <c r="B2" s="2" t="s">
        <v>14</v>
      </c>
      <c r="C2" s="2" t="s">
        <v>15</v>
      </c>
      <c r="D2" s="30" t="s">
        <v>22</v>
      </c>
      <c r="E2" s="31"/>
      <c r="F2" s="32"/>
      <c r="G2" s="2" t="s">
        <v>4</v>
      </c>
      <c r="H2" s="19"/>
    </row>
    <row r="3" spans="1:8" ht="40.200000000000003" customHeight="1" x14ac:dyDescent="0.2">
      <c r="A3" s="4">
        <v>1</v>
      </c>
      <c r="B3" s="4"/>
      <c r="C3" s="4" t="s">
        <v>26</v>
      </c>
      <c r="D3" s="33" t="s">
        <v>27</v>
      </c>
      <c r="E3" s="34"/>
      <c r="F3" s="34"/>
      <c r="G3" s="15"/>
    </row>
    <row r="4" spans="1:8" ht="30" customHeight="1" x14ac:dyDescent="0.2"/>
    <row r="5" spans="1:8" ht="36.6" customHeight="1" x14ac:dyDescent="0.2">
      <c r="A5" s="38" t="s">
        <v>25</v>
      </c>
      <c r="B5" s="39"/>
      <c r="C5" s="39"/>
      <c r="D5" s="39"/>
      <c r="E5" s="39"/>
      <c r="F5" s="39"/>
      <c r="G5" s="39"/>
      <c r="H5" s="40"/>
    </row>
    <row r="6" spans="1:8" ht="99" customHeight="1" x14ac:dyDescent="0.2">
      <c r="A6" s="2" t="s">
        <v>32</v>
      </c>
      <c r="B6" s="2" t="s">
        <v>14</v>
      </c>
      <c r="C6" s="2" t="s">
        <v>33</v>
      </c>
      <c r="D6" s="2" t="s">
        <v>15</v>
      </c>
      <c r="E6" s="11" t="s">
        <v>23</v>
      </c>
      <c r="F6" s="2" t="s">
        <v>4</v>
      </c>
      <c r="G6" s="11" t="s">
        <v>24</v>
      </c>
      <c r="H6" s="19"/>
    </row>
    <row r="7" spans="1:8" ht="54" x14ac:dyDescent="0.2">
      <c r="A7" s="43">
        <v>1</v>
      </c>
      <c r="B7" s="41" t="s">
        <v>16</v>
      </c>
      <c r="C7" s="16" t="s">
        <v>34</v>
      </c>
      <c r="D7" s="4" t="s">
        <v>0</v>
      </c>
      <c r="E7" s="5" t="s">
        <v>31</v>
      </c>
      <c r="F7" s="13">
        <v>10</v>
      </c>
      <c r="G7" s="4">
        <f>F7*0.6</f>
        <v>6</v>
      </c>
    </row>
    <row r="8" spans="1:8" ht="167.4" customHeight="1" x14ac:dyDescent="0.2">
      <c r="A8" s="44"/>
      <c r="B8" s="41"/>
      <c r="C8" s="16" t="s">
        <v>35</v>
      </c>
      <c r="D8" s="4" t="s">
        <v>1</v>
      </c>
      <c r="E8" s="5" t="s">
        <v>37</v>
      </c>
      <c r="F8" s="13">
        <v>15</v>
      </c>
      <c r="G8" s="4">
        <f t="shared" ref="G8:G13" si="0">F8*0.6</f>
        <v>9</v>
      </c>
    </row>
    <row r="9" spans="1:8" ht="126" customHeight="1" x14ac:dyDescent="0.2">
      <c r="A9" s="43">
        <v>2</v>
      </c>
      <c r="B9" s="42" t="s">
        <v>18</v>
      </c>
      <c r="C9" s="17" t="s">
        <v>34</v>
      </c>
      <c r="D9" s="6" t="s">
        <v>5</v>
      </c>
      <c r="E9" s="5" t="s">
        <v>38</v>
      </c>
      <c r="F9" s="13">
        <v>25</v>
      </c>
      <c r="G9" s="4">
        <f t="shared" si="0"/>
        <v>15</v>
      </c>
    </row>
    <row r="10" spans="1:8" ht="90" x14ac:dyDescent="0.2">
      <c r="A10" s="44"/>
      <c r="B10" s="42"/>
      <c r="C10" s="17" t="s">
        <v>36</v>
      </c>
      <c r="D10" s="6" t="s">
        <v>6</v>
      </c>
      <c r="E10" s="5" t="s">
        <v>39</v>
      </c>
      <c r="F10" s="13">
        <v>15</v>
      </c>
      <c r="G10" s="4">
        <f t="shared" si="0"/>
        <v>9</v>
      </c>
    </row>
    <row r="11" spans="1:8" ht="84.6" customHeight="1" x14ac:dyDescent="0.2">
      <c r="A11" s="43">
        <v>3</v>
      </c>
      <c r="B11" s="41" t="s">
        <v>17</v>
      </c>
      <c r="C11" s="16" t="s">
        <v>34</v>
      </c>
      <c r="D11" s="4" t="s">
        <v>2</v>
      </c>
      <c r="E11" s="5" t="s">
        <v>40</v>
      </c>
      <c r="F11" s="13">
        <v>10</v>
      </c>
      <c r="G11" s="4">
        <f t="shared" si="0"/>
        <v>6</v>
      </c>
    </row>
    <row r="12" spans="1:8" ht="45.6" customHeight="1" x14ac:dyDescent="0.2">
      <c r="A12" s="44"/>
      <c r="B12" s="41"/>
      <c r="C12" s="16" t="s">
        <v>35</v>
      </c>
      <c r="D12" s="4" t="s">
        <v>3</v>
      </c>
      <c r="E12" s="5" t="s">
        <v>43</v>
      </c>
      <c r="F12" s="13">
        <v>10</v>
      </c>
      <c r="G12" s="4">
        <f t="shared" si="0"/>
        <v>6</v>
      </c>
    </row>
    <row r="13" spans="1:8" ht="100.8" customHeight="1" x14ac:dyDescent="0.2">
      <c r="A13" s="3">
        <v>4</v>
      </c>
      <c r="B13" s="12" t="s">
        <v>19</v>
      </c>
      <c r="C13" s="18" t="s">
        <v>34</v>
      </c>
      <c r="D13" s="6" t="s">
        <v>9</v>
      </c>
      <c r="E13" s="5" t="s">
        <v>21</v>
      </c>
      <c r="F13" s="13">
        <v>10</v>
      </c>
      <c r="G13" s="4">
        <f t="shared" si="0"/>
        <v>6</v>
      </c>
    </row>
    <row r="14" spans="1:8" x14ac:dyDescent="0.2">
      <c r="A14" s="7" t="s">
        <v>12</v>
      </c>
      <c r="B14" s="7"/>
      <c r="C14" s="8"/>
      <c r="D14" s="8"/>
      <c r="E14" s="8"/>
      <c r="F14" s="4">
        <f>SUM(F7:F13)</f>
        <v>95</v>
      </c>
      <c r="G14" s="4">
        <f>SUM(G7:G13)</f>
        <v>57</v>
      </c>
    </row>
    <row r="15" spans="1:8" x14ac:dyDescent="0.2">
      <c r="A15" s="25" t="s">
        <v>13</v>
      </c>
      <c r="B15" s="36"/>
      <c r="C15" s="36"/>
      <c r="D15" s="36"/>
      <c r="E15" s="37"/>
      <c r="F15" s="20"/>
      <c r="G15" s="10"/>
    </row>
    <row r="16" spans="1:8" ht="60.6" customHeight="1" x14ac:dyDescent="0.2">
      <c r="A16" s="22" t="s">
        <v>41</v>
      </c>
      <c r="B16" s="23"/>
      <c r="C16" s="23"/>
      <c r="D16" s="23"/>
      <c r="E16" s="23"/>
      <c r="F16" s="23"/>
      <c r="G16" s="24"/>
    </row>
    <row r="17" spans="1:8" ht="63.6" customHeight="1" x14ac:dyDescent="0.2">
      <c r="A17" s="3">
        <v>5</v>
      </c>
      <c r="B17" s="14" t="s">
        <v>20</v>
      </c>
      <c r="C17" s="6" t="s">
        <v>7</v>
      </c>
      <c r="D17" s="9" t="s">
        <v>30</v>
      </c>
      <c r="E17" s="9" t="s">
        <v>8</v>
      </c>
      <c r="F17" s="13">
        <v>5</v>
      </c>
      <c r="G17" s="21"/>
    </row>
    <row r="18" spans="1:8" x14ac:dyDescent="0.2">
      <c r="A18" s="7" t="s">
        <v>11</v>
      </c>
      <c r="B18" s="25"/>
      <c r="C18" s="26"/>
      <c r="D18" s="26"/>
      <c r="E18" s="27"/>
      <c r="F18" s="13">
        <f>SUM(F14:F17)</f>
        <v>100</v>
      </c>
      <c r="G18" s="21"/>
    </row>
    <row r="20" spans="1:8" ht="48" customHeight="1" x14ac:dyDescent="0.2">
      <c r="A20" s="28" t="s">
        <v>42</v>
      </c>
      <c r="B20" s="29"/>
      <c r="C20" s="29"/>
      <c r="D20" s="29"/>
      <c r="E20" s="29"/>
      <c r="F20" s="29"/>
      <c r="G20" s="29"/>
      <c r="H20" s="29"/>
    </row>
    <row r="21" spans="1:8" ht="48" customHeight="1" x14ac:dyDescent="0.2">
      <c r="A21" s="35" t="s">
        <v>29</v>
      </c>
      <c r="B21" s="29"/>
      <c r="C21" s="29"/>
      <c r="D21" s="29"/>
      <c r="E21" s="29"/>
      <c r="F21" s="29"/>
      <c r="G21" s="29"/>
      <c r="H21" s="29"/>
    </row>
    <row r="22" spans="1:8" ht="48" customHeight="1" x14ac:dyDescent="0.2">
      <c r="A22" s="28"/>
      <c r="B22" s="29"/>
      <c r="C22" s="29"/>
      <c r="D22" s="29"/>
      <c r="E22" s="29"/>
      <c r="F22" s="29"/>
      <c r="G22" s="29"/>
      <c r="H22" s="29"/>
    </row>
  </sheetData>
  <mergeCells count="16">
    <mergeCell ref="A1:H1"/>
    <mergeCell ref="A5:H5"/>
    <mergeCell ref="B7:B8"/>
    <mergeCell ref="B9:B10"/>
    <mergeCell ref="B11:B12"/>
    <mergeCell ref="A7:A8"/>
    <mergeCell ref="A9:A10"/>
    <mergeCell ref="A11:A12"/>
    <mergeCell ref="A16:G16"/>
    <mergeCell ref="B18:E18"/>
    <mergeCell ref="A22:H22"/>
    <mergeCell ref="D2:F2"/>
    <mergeCell ref="D3:F3"/>
    <mergeCell ref="A20:H20"/>
    <mergeCell ref="A21:H21"/>
    <mergeCell ref="A15:E15"/>
  </mergeCells>
  <phoneticPr fontId="2"/>
  <pageMargins left="0.70866141732283472" right="0.70866141732283472" top="0.74803149606299213" bottom="0.74803149606299213" header="0.31496062992125984" footer="0.31496062992125984"/>
  <pageSetup paperSize="9" scale="51" orientation="portrait" cellComments="asDisplayed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評価案 </vt:lpstr>
      <vt:lpstr>'評価案 '!Print_Area</vt:lpstr>
    </vt:vector>
  </TitlesOfParts>
  <Company>袖ケ浦市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2024-07-08T00:06:22Z</cp:lastPrinted>
  <dcterms:created xsi:type="dcterms:W3CDTF">2024-02-05T00:08:12Z</dcterms:created>
  <dcterms:modified xsi:type="dcterms:W3CDTF">2024-07-08T00:06:31Z</dcterms:modified>
</cp:coreProperties>
</file>